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ercy Corps\Desktop\Nada\MC\#19 GDR\GRD-531, Rehabilitation of 21 Hand pumps in three localities (Al Rahad, Al Fao, and Al ghuriasha)\"/>
    </mc:Choice>
  </mc:AlternateContent>
  <xr:revisionPtr revIDLastSave="0" documentId="8_{D9E1D332-BC55-4043-9BD5-ABB81E4089D7}" xr6:coauthVersionLast="47" xr6:coauthVersionMax="47" xr10:uidLastSave="{00000000-0000-0000-0000-000000000000}"/>
  <bookViews>
    <workbookView xWindow="-120" yWindow="-120" windowWidth="20730" windowHeight="11160" firstSheet="5" activeTab="7" xr2:uid="{00000000-000D-0000-FFFF-FFFF00000000}"/>
  </bookViews>
  <sheets>
    <sheet name="Location of HP" sheetId="26" r:id="rId1"/>
    <sheet name="Algafra (HP 1)" sheetId="2" r:id="rId2"/>
    <sheet name="Algafra (HP2) " sheetId="3" r:id="rId3"/>
    <sheet name="Algafra (HP 3)" sheetId="4" r:id="rId4"/>
    <sheet name="Sharab (HP 1)" sheetId="5" r:id="rId5"/>
    <sheet name="Wad Alkoof (HP 1)" sheetId="6" r:id="rId6"/>
    <sheet name="Wad Alkoof (HP 2)" sheetId="7" r:id="rId7"/>
    <sheet name="Wad thinan HP (1)" sheetId="8" r:id="rId8"/>
    <sheet name="Tayba Aldigarab HP (1)" sheetId="9" r:id="rId9"/>
    <sheet name="Tayba Aldigarab HP (2)" sheetId="10" r:id="rId10"/>
    <sheet name="Wad Ekhathin HP (1)" sheetId="11" r:id="rId11"/>
    <sheet name="Bazora HP (1)" sheetId="13" r:id="rId12"/>
    <sheet name="Bazora HP (2)" sheetId="14" r:id="rId13"/>
    <sheet name="Bazora HP (3)" sheetId="15" r:id="rId14"/>
    <sheet name="Hilat Alyas HP (1)" sheetId="16" r:id="rId15"/>
    <sheet name="Sasabana HP (1)" sheetId="17" r:id="rId16"/>
    <sheet name="Aloshara HP (1)" sheetId="21" r:id="rId17"/>
    <sheet name="Aloshara HP (2)" sheetId="22" r:id="rId18"/>
    <sheet name="Shambat HP (1)" sheetId="23" r:id="rId19"/>
    <sheet name="Sifawa HP (1)" sheetId="18" r:id="rId20"/>
    <sheet name="Arida HP (1)" sheetId="19" r:id="rId21"/>
    <sheet name="Gabal Gana HP (1)" sheetId="20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0" i="19" l="1"/>
  <c r="F18" i="19"/>
  <c r="F16" i="19"/>
  <c r="F15" i="19"/>
  <c r="F14" i="19"/>
  <c r="F13" i="19"/>
  <c r="F12" i="19"/>
  <c r="F11" i="19"/>
  <c r="F10" i="19"/>
  <c r="F21" i="19" l="1"/>
  <c r="F22" i="19" s="1"/>
  <c r="F23" i="19" s="1"/>
</calcChain>
</file>

<file path=xl/sharedStrings.xml><?xml version="1.0" encoding="utf-8"?>
<sst xmlns="http://schemas.openxmlformats.org/spreadsheetml/2006/main" count="748" uniqueCount="145">
  <si>
    <t>No</t>
  </si>
  <si>
    <t>Items Description</t>
  </si>
  <si>
    <t>Qty</t>
  </si>
  <si>
    <t>Set</t>
  </si>
  <si>
    <t>Mercy Corps - Gadarif State Office</t>
  </si>
  <si>
    <t xml:space="preserve"> Bill of Quantities for Rehabilitation </t>
  </si>
  <si>
    <t xml:space="preserve">BHA Project 2022                                                                    Project No: 33657                                                                                                         </t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</si>
  <si>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Rehabilitation of Hand Pump No 1</t>
    </r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</si>
  <si>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Rehabilitation of Hand Pump No 1</t>
    </r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</si>
  <si>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Algafra Village - Alfaw Locality </t>
    </r>
  </si>
  <si>
    <t xml:space="preserve"> GPS:    N 14° 04' 11"     E 033° 58' 33.2"</t>
  </si>
  <si>
    <t>Hand Pump Spares Parts:</t>
  </si>
  <si>
    <t>Supply and install New Chain with Chain Bolts, Nut and washer</t>
  </si>
  <si>
    <t>Supply and install New Bearing with axle washer, nut &amp; check nut</t>
  </si>
  <si>
    <t>Supply and install New Pump Handle Assembly</t>
  </si>
  <si>
    <t>Concrete Apron:</t>
  </si>
  <si>
    <t>Supply and install all necessary materials for the construction of concrete apron (2m Dim) and drainage channel within 5 - 10 m length, width 0.15 m and 0.15 m hight a way from water pump area.</t>
  </si>
  <si>
    <t>Collection water storage</t>
  </si>
  <si>
    <t>Job</t>
  </si>
  <si>
    <t xml:space="preserve">Unit cost SDG </t>
  </si>
  <si>
    <t>Unit</t>
  </si>
  <si>
    <t>Total cost</t>
  </si>
  <si>
    <t>LS</t>
  </si>
  <si>
    <t>Supply and install NewWater Tank and Spout</t>
  </si>
  <si>
    <t xml:space="preserve">Supply and install New Pedestal  </t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</si>
  <si>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Rehabilitation of Hand Pump No 2</t>
    </r>
  </si>
  <si>
    <t xml:space="preserve"> GPS:    N 14° 04' 07.5"      E 033° 58' 22.0"</t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</si>
  <si>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Rehabilitation of Hand Pump No 3</t>
    </r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</si>
  <si>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Algafra Village - Alfaw Locality </t>
    </r>
  </si>
  <si>
    <t xml:space="preserve"> GPS:   N 14° 04' 08.5"     E 033° 58' 25.3"</t>
  </si>
  <si>
    <t>Remove the old existing concrete apron and clean the site from the removal parts away from the pump area.</t>
  </si>
  <si>
    <t>Supply and install 3m length pipe 1 ¼ “ galvanize</t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</si>
  <si>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Rehabilitation of Hand Pump No 1</t>
    </r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</si>
  <si>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Sharab Village - Alfaw Locality </t>
    </r>
  </si>
  <si>
    <t xml:space="preserve"> GPS:  N 14° 20' 53.0"     E 033° 59' 23.0"</t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</si>
  <si>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Wad Alkoof Village - Alfaw Locality </t>
    </r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</si>
  <si>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Rehabilitation of Hand Pump No 1</t>
    </r>
  </si>
  <si>
    <t xml:space="preserve"> GPS:    N 14° 01' 58.3"      E 033° 59' 28.7"</t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</si>
  <si>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    Wad Alkoof Village - Alfaw Locality </t>
    </r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</si>
  <si>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    Rehabilitation of Hand Pump No 2</t>
    </r>
  </si>
  <si>
    <t xml:space="preserve"> GPS:   N 14° 01' 54.6"      E 033° 59' 35.2"</t>
  </si>
  <si>
    <t xml:space="preserve">Supply and install Connecting Rod  ⅜”   </t>
  </si>
  <si>
    <t>Supply and install Cylinder Assembly (cmplete)</t>
  </si>
  <si>
    <t xml:space="preserve"> GPS:    N 14° 01' 38.0"     E 033° 59' 33.0"</t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</si>
  <si>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           Rehabilitation of Hand Pump No 2</t>
    </r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</si>
  <si>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        Wad Thinan Village - Alfaw Locality </t>
    </r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</si>
  <si>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         Rehabilitation of Hand Pump No 2</t>
    </r>
  </si>
  <si>
    <t xml:space="preserve">Supply and install all necessary materials for the minor rehabilitation of exisiting concrete apron. </t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</si>
  <si>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  Tayba Aldigarab Village - Alfaw Locality </t>
    </r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</si>
  <si>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   Rehabilitation of Hand Pump No 1</t>
    </r>
  </si>
  <si>
    <t xml:space="preserve"> GPS:   N 13° 59' 41.5"      E 034° 01' 03.5"</t>
  </si>
  <si>
    <t>2,1</t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</si>
  <si>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   Rehabilitation of Hand Pump No 2</t>
    </r>
  </si>
  <si>
    <t xml:space="preserve"> GPS:   N 13° 59' 54.5"    E 034° 01' 15.5"</t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</si>
  <si>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    Rehabilitation of Hand Pump No 1</t>
    </r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</si>
  <si>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Wad Ekhathin  Village - Alfaw Locality </t>
    </r>
  </si>
  <si>
    <t xml:space="preserve"> GPS:  N 13° 59' 25.0"     E 034° 03' 07.0"</t>
  </si>
  <si>
    <t xml:space="preserve">Supply and install Connecting Rod  ⅜”  </t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</si>
  <si>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                            Rehabilitation of Hand Pump No 1</t>
    </r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</si>
  <si>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                            Bazora  Village - Alrahad Locality </t>
    </r>
  </si>
  <si>
    <t xml:space="preserve"> GPS:   N 13° 06' 35.7"     E 034° 55' 43.5"</t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</si>
  <si>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           Bazora  Village - Alrahad Locality </t>
    </r>
  </si>
  <si>
    <t xml:space="preserve"> GPS:   N 13° 06' 20.0"      E 034° 56' 3.0"</t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</si>
  <si>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      Rehabilitation of Hand Pump No 3</t>
    </r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</si>
  <si>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      Bazora  Village - Alrahad Locality </t>
    </r>
  </si>
  <si>
    <t xml:space="preserve"> GPS:   N 13° 22' 13.7"      E 034° 56' 22.2"</t>
  </si>
  <si>
    <t>Supply and install all necessary materials for the minor rehabilitation of exisiting concrete apron. Extend the drainage channel away from the pump area</t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</si>
  <si>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Hilat Alyas  Village - Alrahad Locality </t>
    </r>
  </si>
  <si>
    <t xml:space="preserve"> GPS:   N 13° 22' 00.9"      E 034° 40' 15.2"</t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</si>
  <si>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          Sasabana  Village - Alrahad Locality </t>
    </r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</si>
  <si>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          Rehabilitation of Hand Pump No 1</t>
    </r>
  </si>
  <si>
    <t xml:space="preserve"> GPS:   N 13° 19' 40"       E 034° 40' 50"</t>
  </si>
  <si>
    <t xml:space="preserve">Remove the Pedestal of the hand pump and clean it well from the clay and check the borehole of the hand pump and then connect all the nessasary part needed. </t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</si>
  <si>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Sifawa  Village - Algorasha Locality </t>
    </r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</si>
  <si>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 Rehabilitation of Hand Pump No 1</t>
    </r>
  </si>
  <si>
    <t xml:space="preserve"> GPS:  N 13° 51' 33.1"     E 036° 06' 14.8"</t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</si>
  <si>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    Arida Village - Algorasha Locality </t>
    </r>
  </si>
  <si>
    <t xml:space="preserve"> GPS:   N 13° 44' 51.1"     E 036° 06' 26.4"</t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</si>
  <si>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Gabal Gana Village - Algorasha Locality </t>
    </r>
  </si>
  <si>
    <t xml:space="preserve"> GPS:     N 13° 38' 00.1"      E 036° 08' 17.5"</t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</si>
  <si>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         Aloshara  Village - Alrahad Locality </t>
    </r>
  </si>
  <si>
    <t xml:space="preserve"> GPS:   N: 13 31 43.098             E:34 31 46.332</t>
  </si>
  <si>
    <r>
      <t>Project name</t>
    </r>
    <r>
      <rPr>
        <sz val="12"/>
        <color theme="1"/>
        <rFont val="Calibri"/>
        <family val="2"/>
        <scheme val="minor"/>
      </rPr>
      <t>:                                                                                         Rehabilitation of Hand Pump No 2</t>
    </r>
  </si>
  <si>
    <t xml:space="preserve"> GPS:   N: 13 31 50.808                 E:34 31 38.53</t>
  </si>
  <si>
    <r>
      <t>Project Location</t>
    </r>
    <r>
      <rPr>
        <sz val="12"/>
        <color theme="1"/>
        <rFont val="Calibri"/>
        <family val="2"/>
        <scheme val="minor"/>
      </rPr>
      <t xml:space="preserve">:                                                                                   Shambat  Village - Alrahad Locality </t>
    </r>
  </si>
  <si>
    <t xml:space="preserve"> GPS:     N: 13 16 56.60          E: 34 43 51.85</t>
  </si>
  <si>
    <t>Hand pump Location</t>
  </si>
  <si>
    <t>Locality</t>
  </si>
  <si>
    <t>Algafara Village (HP No 1)</t>
  </si>
  <si>
    <t>Alfaw</t>
  </si>
  <si>
    <t>Algafara Village (HP No 2)</t>
  </si>
  <si>
    <t>Algafara Village (HP No 3)</t>
  </si>
  <si>
    <t>Sharab Village (HP No 1)</t>
  </si>
  <si>
    <t>Wad Alkoof Village  (1)</t>
  </si>
  <si>
    <t>Wad Alkoof Village (2)</t>
  </si>
  <si>
    <t>Wad Thinayn Village</t>
  </si>
  <si>
    <t>Tayba Aldigarab Village (1)</t>
  </si>
  <si>
    <t>Tayba Aldigarab Village (2)</t>
  </si>
  <si>
    <t>Wad Ekhashin Village</t>
  </si>
  <si>
    <t>Bazora Village Hp (1)</t>
  </si>
  <si>
    <t>Alrahad</t>
  </si>
  <si>
    <t>Bazora Village Hp (2)</t>
  </si>
  <si>
    <t>BazoraVillage Hp (3)</t>
  </si>
  <si>
    <t>SesabanaVillage (Katako)</t>
  </si>
  <si>
    <t>Aloshra Village HP 1</t>
  </si>
  <si>
    <t>Aloshra Village HP 2</t>
  </si>
  <si>
    <t>Shambat Village</t>
  </si>
  <si>
    <t>Sifawa Village</t>
  </si>
  <si>
    <t>Al Ghurisha</t>
  </si>
  <si>
    <t>Arida Village</t>
  </si>
  <si>
    <t>Gabal Gana</t>
  </si>
  <si>
    <t>GPS</t>
  </si>
  <si>
    <t>N 14° 04' 11"                   E 033° 58' 33.2"</t>
  </si>
  <si>
    <t>N 14° 04' 07.5"                   E 033° 58' 22.0"</t>
  </si>
  <si>
    <t>N 14° 04' 08.5"                   E 033° 58' 25.3"</t>
  </si>
  <si>
    <t>N 14° 20' 53.0"                   E 033° 59' 23.0"</t>
  </si>
  <si>
    <t>N 14° 01' 58.3"                   E 033° 59' 28.7"</t>
  </si>
  <si>
    <t>N 14° 01' 54.6"                   E 033° 59' 35.2"</t>
  </si>
  <si>
    <t>N 14° 01' 38.0"                   E 033° 59' 33.0"</t>
  </si>
  <si>
    <t>N 13° 59' 41.5"                   E 034° 01' 03.5"</t>
  </si>
  <si>
    <t>N 13° 59' 54.5"                   E 034° 01' 15.5"</t>
  </si>
  <si>
    <t>N 13° 59' 25.0"                   E 034° 03' 07.0"</t>
  </si>
  <si>
    <t>N 13° 06' 35.7"                   E 034° 55' 43.5"</t>
  </si>
  <si>
    <t>N 13° 06' 20.0"                   E 034° 56' 3.0"</t>
  </si>
  <si>
    <t>N 13° 22' 13.7"                   E 034° 56' 22.2"</t>
  </si>
  <si>
    <t>N 13° 22' 00.9"                   E 034° 40' 15.2"</t>
  </si>
  <si>
    <t>N 13° 19' 40"                   E 034° 40' 50"</t>
  </si>
  <si>
    <t>N: 13 31 43.098             E:34 31 46.332</t>
  </si>
  <si>
    <t>N: 13 31 50.808                 E:34 31 38.53</t>
  </si>
  <si>
    <t>N: 13 16 56.60                  E: 34 43 51.85</t>
  </si>
  <si>
    <t>N 13° 51' 33.1"                  E 036° 06' 14.8"</t>
  </si>
  <si>
    <t>N 13° 44' 51.1"                  E 036° 06' 26.4"</t>
  </si>
  <si>
    <t>N 13° 38' 00.1"                  E 036° 08' 17.5"</t>
  </si>
  <si>
    <t>Construct a collection water storage at the end of drainage channel for animal to drink the waste water by  1*1*0.5 m depth, by one brick wall with mortar cement 1:8 plus plaster  inside wall 1:6 , add 10 cm concrate in the bottom ,Include labos and materials (cement,bricks,water, sand)</t>
  </si>
  <si>
    <t>Construct a collection water storage at the end of drainage channel for  animal to drink the waste water by  1*1*0.5 m depth, by one brick wall with mortar cement 1:8 plus plaster  inside wall 1:6 , add 10 cm concrate in the bottom ,Include labos and materials (cement,bricks,water, sand)</t>
  </si>
  <si>
    <t>Construct a collection water storage at the end of drainage channel for  and animal to drink the waste water by  1*1*0.5 m depth, by one brick wall with mortar cement 1:8 plus plaster  inside wall 1:6 , add 10 cm concrate in the bottom ,Include labos and materials (cement,bricks,water, sand)</t>
  </si>
  <si>
    <t>Construct a collection water storage at the end of drainage channel  animal to drink the waste water by  1*1*0.5 m depth, by one brick wall with mortar cement 1:8 plus plaster  inside wall 1:6 , add 10 cm concrate in the bottom ,Include labos and materials (cement,bricks,water, sand)</t>
  </si>
  <si>
    <t>Construct a collection water storage at the end of drainage channel for f animal to drink the waste water by  1*1*0.5 m depth, by one brick wall with mortar cement 1:8 plus plaster  inside wall 1:6 , add 10 cm concrate in the bottom ,Include labos and materials (cement,bricks,water, sand)</t>
  </si>
  <si>
    <t xml:space="preserve">Supply and install New Pump Head </t>
  </si>
  <si>
    <t>Hilat Alyas Village</t>
  </si>
  <si>
    <t>Unit cost SDG</t>
  </si>
  <si>
    <t>SUMMARY OF THE 21 HP</t>
  </si>
  <si>
    <t xml:space="preserve">Total Cost </t>
  </si>
  <si>
    <t>Indirect cost</t>
  </si>
  <si>
    <t xml:space="preserve">Total cost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</si>
</sst>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rgb="FF0070C0"/>
      <name val="Arial"/>
      <family val="2"/>
    </font>
    <font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3CDDD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1" xfId="0" applyBorder="1"/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3" fontId="1" fillId="0" borderId="0" xfId="0" applyNumberFormat="1" applyFont="1" applyBorder="1"/>
    <xf numFmtId="0" fontId="1" fillId="0" borderId="0" xfId="0" applyFont="1" applyBorder="1"/>
    <xf numFmtId="0" fontId="0" fillId="0" borderId="1" xfId="0" applyFill="1" applyBorder="1" applyAlignment="1">
      <alignment horizontal="center"/>
    </xf>
    <xf numFmtId="0" fontId="0" fillId="0" borderId="0" xfId="0"/>
    <xf numFmtId="0" fontId="0" fillId="0" borderId="1" xfId="0" applyFill="1" applyBorder="1" applyAlignment="1">
      <alignment horizontal="left" vertical="center" wrapText="1"/>
    </xf>
    <xf numFmtId="0" fontId="6" fillId="0" borderId="4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0" fillId="0" borderId="2" xfId="0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top"/>
    </xf>
    <xf numFmtId="0" fontId="0" fillId="0" borderId="1" xfId="0" applyBorder="1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11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center" wrapText="1"/>
    </xf>
    <xf numFmtId="0" fontId="0" fillId="0" borderId="0" xfId="0" applyAlignment="1"/>
    <xf numFmtId="0" fontId="0" fillId="0" borderId="0" xfId="0" applyAlignment="1">
      <alignment vertical="center"/>
    </xf>
    <xf numFmtId="0" fontId="0" fillId="0" borderId="2" xfId="0" applyFill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0" fontId="0" fillId="5" borderId="1" xfId="0" applyFont="1" applyFill="1" applyBorder="1" applyAlignment="1">
      <alignment horizontal="left" vertical="top" wrapText="1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0" fillId="6" borderId="1" xfId="0" applyFont="1" applyFill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4" fillId="0" borderId="0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238125</xdr:colOff>
      <xdr:row>7</xdr:row>
      <xdr:rowOff>0</xdr:rowOff>
    </xdr:from>
    <xdr:to>
      <xdr:col>14</xdr:col>
      <xdr:colOff>600075</xdr:colOff>
      <xdr:row>13</xdr:row>
      <xdr:rowOff>130493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1571625"/>
          <a:ext cx="5486400" cy="21116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483375</xdr:colOff>
      <xdr:row>7</xdr:row>
      <xdr:rowOff>235725</xdr:rowOff>
    </xdr:from>
    <xdr:to>
      <xdr:col>14</xdr:col>
      <xdr:colOff>178575</xdr:colOff>
      <xdr:row>13</xdr:row>
      <xdr:rowOff>340500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8425" y="1778775"/>
          <a:ext cx="4572000" cy="2057400"/>
        </a:xfrm>
        <a:prstGeom prst="rect">
          <a:avLst/>
        </a:prstGeom>
      </xdr:spPr>
    </xdr:pic>
    <xdr:clientData/>
  </xdr:twoCellAnchor>
  <xdr:twoCellAnchor editAs="oneCell">
    <xdr:from>
      <xdr:col>14</xdr:col>
      <xdr:colOff>325755</xdr:colOff>
      <xdr:row>7</xdr:row>
      <xdr:rowOff>247650</xdr:rowOff>
    </xdr:from>
    <xdr:to>
      <xdr:col>17</xdr:col>
      <xdr:colOff>554355</xdr:colOff>
      <xdr:row>20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060305" y="3048000"/>
          <a:ext cx="4572000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15</xdr:row>
      <xdr:rowOff>247650</xdr:rowOff>
    </xdr:from>
    <xdr:to>
      <xdr:col>14</xdr:col>
      <xdr:colOff>200025</xdr:colOff>
      <xdr:row>20</xdr:row>
      <xdr:rowOff>342900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4314825"/>
          <a:ext cx="4572000" cy="2057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392430</xdr:colOff>
      <xdr:row>13</xdr:row>
      <xdr:rowOff>123825</xdr:rowOff>
    </xdr:from>
    <xdr:to>
      <xdr:col>14</xdr:col>
      <xdr:colOff>11430</xdr:colOff>
      <xdr:row>23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02880" y="5000625"/>
          <a:ext cx="4572000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304305</xdr:colOff>
      <xdr:row>13</xdr:row>
      <xdr:rowOff>121425</xdr:rowOff>
    </xdr:from>
    <xdr:to>
      <xdr:col>9</xdr:col>
      <xdr:colOff>532905</xdr:colOff>
      <xdr:row>23</xdr:row>
      <xdr:rowOff>159525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76355" y="4998225"/>
          <a:ext cx="4572000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309525</xdr:colOff>
      <xdr:row>7</xdr:row>
      <xdr:rowOff>0</xdr:rowOff>
    </xdr:from>
    <xdr:to>
      <xdr:col>14</xdr:col>
      <xdr:colOff>4725</xdr:colOff>
      <xdr:row>12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4575" y="1804950"/>
          <a:ext cx="4572000" cy="20574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7</xdr:row>
      <xdr:rowOff>9525</xdr:rowOff>
    </xdr:from>
    <xdr:to>
      <xdr:col>11</xdr:col>
      <xdr:colOff>20955</xdr:colOff>
      <xdr:row>18</xdr:row>
      <xdr:rowOff>57150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20690" y="3061335"/>
          <a:ext cx="5486400" cy="2468880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7</xdr:row>
      <xdr:rowOff>0</xdr:rowOff>
    </xdr:from>
    <xdr:to>
      <xdr:col>15</xdr:col>
      <xdr:colOff>354330</xdr:colOff>
      <xdr:row>18</xdr:row>
      <xdr:rowOff>47625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92465" y="3051810"/>
          <a:ext cx="5486400" cy="24688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581025</xdr:colOff>
      <xdr:row>6</xdr:row>
      <xdr:rowOff>228600</xdr:rowOff>
    </xdr:from>
    <xdr:to>
      <xdr:col>15</xdr:col>
      <xdr:colOff>581025</xdr:colOff>
      <xdr:row>14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1533525"/>
          <a:ext cx="5486400" cy="2468880"/>
        </a:xfrm>
        <a:prstGeom prst="rect">
          <a:avLst/>
        </a:prstGeom>
      </xdr:spPr>
    </xdr:pic>
    <xdr:clientData/>
  </xdr:twoCellAnchor>
  <xdr:twoCellAnchor editAs="oneCell">
    <xdr:from>
      <xdr:col>7</xdr:col>
      <xdr:colOff>7125</xdr:colOff>
      <xdr:row>14</xdr:row>
      <xdr:rowOff>340500</xdr:rowOff>
    </xdr:from>
    <xdr:to>
      <xdr:col>16</xdr:col>
      <xdr:colOff>7125</xdr:colOff>
      <xdr:row>19</xdr:row>
      <xdr:rowOff>132855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875" y="4198125"/>
          <a:ext cx="5486400" cy="24688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466725</xdr:colOff>
      <xdr:row>7</xdr:row>
      <xdr:rowOff>0</xdr:rowOff>
    </xdr:from>
    <xdr:to>
      <xdr:col>15</xdr:col>
      <xdr:colOff>466725</xdr:colOff>
      <xdr:row>14</xdr:row>
      <xdr:rowOff>30481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775" y="1762125"/>
          <a:ext cx="5486400" cy="24688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</xdr:colOff>
      <xdr:row>7</xdr:row>
      <xdr:rowOff>0</xdr:rowOff>
    </xdr:from>
    <xdr:to>
      <xdr:col>16</xdr:col>
      <xdr:colOff>306705</xdr:colOff>
      <xdr:row>23</xdr:row>
      <xdr:rowOff>19049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98155" y="3467102"/>
          <a:ext cx="6095999" cy="274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590055</xdr:colOff>
      <xdr:row>7</xdr:row>
      <xdr:rowOff>0</xdr:rowOff>
    </xdr:from>
    <xdr:to>
      <xdr:col>11</xdr:col>
      <xdr:colOff>285255</xdr:colOff>
      <xdr:row>23</xdr:row>
      <xdr:rowOff>19049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28705" y="3483753"/>
          <a:ext cx="6095999" cy="274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144013</xdr:colOff>
      <xdr:row>7</xdr:row>
      <xdr:rowOff>0</xdr:rowOff>
    </xdr:from>
    <xdr:to>
      <xdr:col>15</xdr:col>
      <xdr:colOff>189559</xdr:colOff>
      <xdr:row>19</xdr:row>
      <xdr:rowOff>774613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13500" y="3274630"/>
          <a:ext cx="5486400" cy="24979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564218</xdr:colOff>
      <xdr:row>7</xdr:row>
      <xdr:rowOff>0</xdr:rowOff>
    </xdr:from>
    <xdr:to>
      <xdr:col>10</xdr:col>
      <xdr:colOff>609763</xdr:colOff>
      <xdr:row>19</xdr:row>
      <xdr:rowOff>774613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68187" y="3291279"/>
          <a:ext cx="5486400" cy="24979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495300</xdr:colOff>
      <xdr:row>7</xdr:row>
      <xdr:rowOff>259575</xdr:rowOff>
    </xdr:from>
    <xdr:to>
      <xdr:col>16</xdr:col>
      <xdr:colOff>460163</xdr:colOff>
      <xdr:row>16</xdr:row>
      <xdr:rowOff>628650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8350" y="1802625"/>
          <a:ext cx="3012863" cy="4017150"/>
        </a:xfrm>
        <a:prstGeom prst="rect">
          <a:avLst/>
        </a:prstGeom>
      </xdr:spPr>
    </xdr:pic>
    <xdr:clientData/>
  </xdr:twoCellAnchor>
  <xdr:twoCellAnchor editAs="oneCell">
    <xdr:from>
      <xdr:col>6</xdr:col>
      <xdr:colOff>330975</xdr:colOff>
      <xdr:row>7</xdr:row>
      <xdr:rowOff>257175</xdr:rowOff>
    </xdr:from>
    <xdr:to>
      <xdr:col>11</xdr:col>
      <xdr:colOff>295838</xdr:colOff>
      <xdr:row>16</xdr:row>
      <xdr:rowOff>626250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6025" y="1800225"/>
          <a:ext cx="3012863" cy="4017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7</xdr:row>
      <xdr:rowOff>114300</xdr:rowOff>
    </xdr:from>
    <xdr:to>
      <xdr:col>12</xdr:col>
      <xdr:colOff>571500</xdr:colOff>
      <xdr:row>21</xdr:row>
      <xdr:rowOff>1228725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1657350"/>
          <a:ext cx="3657600" cy="609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581025</xdr:colOff>
      <xdr:row>7</xdr:row>
      <xdr:rowOff>247650</xdr:rowOff>
    </xdr:from>
    <xdr:to>
      <xdr:col>12</xdr:col>
      <xdr:colOff>581025</xdr:colOff>
      <xdr:row>21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0" y="1790700"/>
          <a:ext cx="3657600" cy="6096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11</xdr:col>
      <xdr:colOff>304800</xdr:colOff>
      <xdr:row>18</xdr:row>
      <xdr:rowOff>1314450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375" y="1809750"/>
          <a:ext cx="2743200" cy="5486400"/>
        </a:xfrm>
        <a:prstGeom prst="rect">
          <a:avLst/>
        </a:prstGeom>
      </xdr:spPr>
    </xdr:pic>
    <xdr:clientData/>
  </xdr:twoCellAnchor>
  <xdr:twoCellAnchor editAs="oneCell">
    <xdr:from>
      <xdr:col>11</xdr:col>
      <xdr:colOff>540525</xdr:colOff>
      <xdr:row>8</xdr:row>
      <xdr:rowOff>7125</xdr:rowOff>
    </xdr:from>
    <xdr:to>
      <xdr:col>16</xdr:col>
      <xdr:colOff>235725</xdr:colOff>
      <xdr:row>18</xdr:row>
      <xdr:rowOff>1321575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0300" y="1816875"/>
          <a:ext cx="2743200" cy="548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E29"/>
  <sheetViews>
    <sheetView topLeftCell="A19" workbookViewId="0">
      <selection activeCell="H26" sqref="H26"/>
    </sheetView>
  </sheetViews>
  <sheetFormatPr defaultRowHeight="15" x14ac:dyDescent="0.25"/>
  <cols>
    <col min="2" max="2" width="5.7109375" customWidth="1"/>
    <col min="3" max="3" width="24.85546875" bestFit="1" customWidth="1"/>
    <col min="4" max="4" width="13.5703125" customWidth="1"/>
    <col min="5" max="5" width="18.28515625" customWidth="1"/>
  </cols>
  <sheetData>
    <row r="2" spans="2:5" x14ac:dyDescent="0.25">
      <c r="B2" s="52" t="s">
        <v>141</v>
      </c>
      <c r="C2" s="52"/>
      <c r="D2" s="52"/>
      <c r="E2" s="52"/>
    </row>
    <row r="3" spans="2:5" x14ac:dyDescent="0.25">
      <c r="B3" s="52"/>
      <c r="C3" s="52"/>
      <c r="D3" s="52"/>
      <c r="E3" s="52"/>
    </row>
    <row r="5" spans="2:5" ht="15" customHeight="1" x14ac:dyDescent="0.25">
      <c r="B5" s="53" t="s">
        <v>0</v>
      </c>
      <c r="C5" s="53" t="s">
        <v>86</v>
      </c>
      <c r="D5" s="53" t="s">
        <v>87</v>
      </c>
      <c r="E5" s="53" t="s">
        <v>111</v>
      </c>
    </row>
    <row r="6" spans="2:5" ht="14.45" customHeight="1" x14ac:dyDescent="0.25">
      <c r="B6" s="54"/>
      <c r="C6" s="54"/>
      <c r="D6" s="54"/>
      <c r="E6" s="54"/>
    </row>
    <row r="7" spans="2:5" ht="30" x14ac:dyDescent="0.25">
      <c r="B7" s="46">
        <v>1</v>
      </c>
      <c r="C7" s="47" t="s">
        <v>88</v>
      </c>
      <c r="D7" s="46" t="s">
        <v>89</v>
      </c>
      <c r="E7" s="48" t="s">
        <v>112</v>
      </c>
    </row>
    <row r="8" spans="2:5" ht="30" x14ac:dyDescent="0.25">
      <c r="B8" s="46">
        <v>2</v>
      </c>
      <c r="C8" s="47" t="s">
        <v>90</v>
      </c>
      <c r="D8" s="46" t="s">
        <v>89</v>
      </c>
      <c r="E8" s="48" t="s">
        <v>113</v>
      </c>
    </row>
    <row r="9" spans="2:5" ht="30" x14ac:dyDescent="0.25">
      <c r="B9" s="46">
        <v>3</v>
      </c>
      <c r="C9" s="47" t="s">
        <v>91</v>
      </c>
      <c r="D9" s="46" t="s">
        <v>89</v>
      </c>
      <c r="E9" s="48" t="s">
        <v>114</v>
      </c>
    </row>
    <row r="10" spans="2:5" ht="30" x14ac:dyDescent="0.25">
      <c r="B10" s="46">
        <v>4</v>
      </c>
      <c r="C10" s="47" t="s">
        <v>92</v>
      </c>
      <c r="D10" s="46" t="s">
        <v>89</v>
      </c>
      <c r="E10" s="48" t="s">
        <v>115</v>
      </c>
    </row>
    <row r="11" spans="2:5" ht="30" x14ac:dyDescent="0.25">
      <c r="B11" s="46">
        <v>5</v>
      </c>
      <c r="C11" s="47" t="s">
        <v>93</v>
      </c>
      <c r="D11" s="46" t="s">
        <v>89</v>
      </c>
      <c r="E11" s="48" t="s">
        <v>116</v>
      </c>
    </row>
    <row r="12" spans="2:5" ht="30" x14ac:dyDescent="0.25">
      <c r="B12" s="46">
        <v>6</v>
      </c>
      <c r="C12" s="47" t="s">
        <v>94</v>
      </c>
      <c r="D12" s="46" t="s">
        <v>89</v>
      </c>
      <c r="E12" s="48" t="s">
        <v>117</v>
      </c>
    </row>
    <row r="13" spans="2:5" ht="30" x14ac:dyDescent="0.25">
      <c r="B13" s="46">
        <v>7</v>
      </c>
      <c r="C13" s="47" t="s">
        <v>95</v>
      </c>
      <c r="D13" s="46" t="s">
        <v>89</v>
      </c>
      <c r="E13" s="48" t="s">
        <v>118</v>
      </c>
    </row>
    <row r="14" spans="2:5" ht="30" x14ac:dyDescent="0.25">
      <c r="B14" s="46">
        <v>8</v>
      </c>
      <c r="C14" s="47" t="s">
        <v>96</v>
      </c>
      <c r="D14" s="46" t="s">
        <v>89</v>
      </c>
      <c r="E14" s="48" t="s">
        <v>119</v>
      </c>
    </row>
    <row r="15" spans="2:5" ht="30" x14ac:dyDescent="0.25">
      <c r="B15" s="46">
        <v>9</v>
      </c>
      <c r="C15" s="47" t="s">
        <v>97</v>
      </c>
      <c r="D15" s="46" t="s">
        <v>89</v>
      </c>
      <c r="E15" s="48" t="s">
        <v>120</v>
      </c>
    </row>
    <row r="16" spans="2:5" ht="30" x14ac:dyDescent="0.25">
      <c r="B16" s="46">
        <v>10</v>
      </c>
      <c r="C16" s="47" t="s">
        <v>98</v>
      </c>
      <c r="D16" s="46" t="s">
        <v>89</v>
      </c>
      <c r="E16" s="48" t="s">
        <v>121</v>
      </c>
    </row>
    <row r="17" spans="2:5" ht="30" x14ac:dyDescent="0.25">
      <c r="B17" s="43">
        <v>11</v>
      </c>
      <c r="C17" s="44" t="s">
        <v>99</v>
      </c>
      <c r="D17" s="43" t="s">
        <v>100</v>
      </c>
      <c r="E17" s="45" t="s">
        <v>122</v>
      </c>
    </row>
    <row r="18" spans="2:5" ht="30" x14ac:dyDescent="0.25">
      <c r="B18" s="43">
        <v>12</v>
      </c>
      <c r="C18" s="44" t="s">
        <v>101</v>
      </c>
      <c r="D18" s="43" t="s">
        <v>100</v>
      </c>
      <c r="E18" s="45" t="s">
        <v>123</v>
      </c>
    </row>
    <row r="19" spans="2:5" ht="30" x14ac:dyDescent="0.25">
      <c r="B19" s="43">
        <v>13</v>
      </c>
      <c r="C19" s="44" t="s">
        <v>102</v>
      </c>
      <c r="D19" s="43" t="s">
        <v>100</v>
      </c>
      <c r="E19" s="45" t="s">
        <v>124</v>
      </c>
    </row>
    <row r="20" spans="2:5" ht="30" x14ac:dyDescent="0.25">
      <c r="B20" s="43">
        <v>14</v>
      </c>
      <c r="C20" s="50" t="s">
        <v>139</v>
      </c>
      <c r="D20" s="43" t="s">
        <v>100</v>
      </c>
      <c r="E20" s="45" t="s">
        <v>125</v>
      </c>
    </row>
    <row r="21" spans="2:5" ht="30" x14ac:dyDescent="0.25">
      <c r="B21" s="43">
        <v>15</v>
      </c>
      <c r="C21" s="44" t="s">
        <v>103</v>
      </c>
      <c r="D21" s="43" t="s">
        <v>100</v>
      </c>
      <c r="E21" s="45" t="s">
        <v>126</v>
      </c>
    </row>
    <row r="22" spans="2:5" ht="30" x14ac:dyDescent="0.25">
      <c r="B22" s="43">
        <v>16</v>
      </c>
      <c r="C22" s="44" t="s">
        <v>104</v>
      </c>
      <c r="D22" s="43" t="s">
        <v>100</v>
      </c>
      <c r="E22" s="45" t="s">
        <v>127</v>
      </c>
    </row>
    <row r="23" spans="2:5" ht="30" x14ac:dyDescent="0.25">
      <c r="B23" s="43">
        <v>17</v>
      </c>
      <c r="C23" s="44" t="s">
        <v>105</v>
      </c>
      <c r="D23" s="43" t="s">
        <v>100</v>
      </c>
      <c r="E23" s="45" t="s">
        <v>128</v>
      </c>
    </row>
    <row r="24" spans="2:5" ht="30" x14ac:dyDescent="0.25">
      <c r="B24" s="43">
        <v>18</v>
      </c>
      <c r="C24" s="44" t="s">
        <v>106</v>
      </c>
      <c r="D24" s="43" t="s">
        <v>100</v>
      </c>
      <c r="E24" s="45" t="s">
        <v>129</v>
      </c>
    </row>
    <row r="25" spans="2:5" ht="30" x14ac:dyDescent="0.25">
      <c r="B25" s="41">
        <v>19</v>
      </c>
      <c r="C25" s="40" t="s">
        <v>107</v>
      </c>
      <c r="D25" s="41" t="s">
        <v>108</v>
      </c>
      <c r="E25" s="42" t="s">
        <v>130</v>
      </c>
    </row>
    <row r="26" spans="2:5" ht="30" x14ac:dyDescent="0.25">
      <c r="B26" s="41">
        <v>20</v>
      </c>
      <c r="C26" s="40" t="s">
        <v>109</v>
      </c>
      <c r="D26" s="41" t="s">
        <v>108</v>
      </c>
      <c r="E26" s="42" t="s">
        <v>131</v>
      </c>
    </row>
    <row r="27" spans="2:5" ht="30" x14ac:dyDescent="0.25">
      <c r="B27" s="41">
        <v>21</v>
      </c>
      <c r="C27" s="40" t="s">
        <v>110</v>
      </c>
      <c r="D27" s="41" t="s">
        <v>108</v>
      </c>
      <c r="E27" s="42" t="s">
        <v>132</v>
      </c>
    </row>
    <row r="28" spans="2:5" ht="14.45" customHeight="1" x14ac:dyDescent="0.25">
      <c r="B28" s="51" t="s">
        <v>142</v>
      </c>
      <c r="C28" s="51"/>
      <c r="D28" s="51"/>
      <c r="E28" s="51"/>
    </row>
    <row r="29" spans="2:5" ht="14.45" customHeight="1" x14ac:dyDescent="0.25">
      <c r="B29" s="51"/>
      <c r="C29" s="51"/>
      <c r="D29" s="51"/>
      <c r="E29" s="51"/>
    </row>
  </sheetData>
  <mergeCells count="6">
    <mergeCell ref="B28:E29"/>
    <mergeCell ref="B2:E3"/>
    <mergeCell ref="B5:B6"/>
    <mergeCell ref="C5:C6"/>
    <mergeCell ref="D5:D6"/>
    <mergeCell ref="E5:E6"/>
  </mergeCells>
  <pageMargins left="0.7" right="0.7" top="0.75" bottom="0.75" header="0.3" footer="0.3"/>
  <pageSetup scale="9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24"/>
  <sheetViews>
    <sheetView workbookViewId="0">
      <selection activeCell="A2" sqref="A1:G1048576"/>
    </sheetView>
  </sheetViews>
  <sheetFormatPr defaultRowHeight="15" x14ac:dyDescent="0.25"/>
  <cols>
    <col min="1" max="1" width="5.28515625" bestFit="1" customWidth="1"/>
    <col min="2" max="2" width="46.28515625" customWidth="1"/>
    <col min="3" max="4" width="10.140625" customWidth="1"/>
    <col min="5" max="5" width="13.42578125" customWidth="1"/>
    <col min="6" max="6" width="12.85546875" bestFit="1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52</v>
      </c>
      <c r="B4" s="58"/>
      <c r="C4" s="58"/>
      <c r="D4" s="58"/>
      <c r="E4" s="58"/>
      <c r="F4" s="58"/>
    </row>
    <row r="5" spans="1:6" ht="15.75" x14ac:dyDescent="0.25">
      <c r="A5" s="58" t="s">
        <v>48</v>
      </c>
      <c r="B5" s="58"/>
      <c r="C5" s="58"/>
      <c r="D5" s="58"/>
      <c r="E5" s="58"/>
      <c r="F5" s="58"/>
    </row>
    <row r="6" spans="1:6" ht="15.75" x14ac:dyDescent="0.25">
      <c r="A6" s="8" t="s">
        <v>53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19</v>
      </c>
      <c r="F8" s="24" t="s">
        <v>21</v>
      </c>
    </row>
    <row r="9" spans="1:6" ht="15.75" x14ac:dyDescent="0.25">
      <c r="A9" s="2">
        <v>1</v>
      </c>
      <c r="B9" s="29" t="s">
        <v>11</v>
      </c>
      <c r="C9" s="9"/>
      <c r="D9" s="9"/>
      <c r="E9" s="9"/>
      <c r="F9" s="9"/>
    </row>
    <row r="10" spans="1:6" s="17" customFormat="1" ht="27.75" customHeight="1" x14ac:dyDescent="0.25">
      <c r="A10" s="9">
        <v>1.1000000000000001</v>
      </c>
      <c r="B10" s="18" t="s">
        <v>138</v>
      </c>
      <c r="C10" s="9">
        <v>1</v>
      </c>
      <c r="D10" s="9" t="s">
        <v>0</v>
      </c>
      <c r="E10" s="9"/>
      <c r="F10" s="9"/>
    </row>
    <row r="11" spans="1:6" s="17" customFormat="1" ht="27.75" customHeight="1" x14ac:dyDescent="0.25">
      <c r="A11" s="9">
        <v>1.2</v>
      </c>
      <c r="B11" s="18" t="s">
        <v>14</v>
      </c>
      <c r="C11" s="9">
        <v>1</v>
      </c>
      <c r="D11" s="9" t="s">
        <v>0</v>
      </c>
      <c r="E11" s="9"/>
      <c r="F11" s="9"/>
    </row>
    <row r="12" spans="1:6" ht="29.25" customHeight="1" x14ac:dyDescent="0.25">
      <c r="A12" s="9">
        <v>1.3</v>
      </c>
      <c r="B12" s="18" t="s">
        <v>31</v>
      </c>
      <c r="C12" s="9">
        <v>11</v>
      </c>
      <c r="D12" s="9" t="s">
        <v>0</v>
      </c>
      <c r="E12" s="9"/>
      <c r="F12" s="9"/>
    </row>
    <row r="13" spans="1:6" ht="30.75" customHeight="1" x14ac:dyDescent="0.25">
      <c r="A13" s="9">
        <v>1.4</v>
      </c>
      <c r="B13" s="30" t="s">
        <v>41</v>
      </c>
      <c r="C13" s="9">
        <v>11</v>
      </c>
      <c r="D13" s="9" t="s">
        <v>0</v>
      </c>
      <c r="E13" s="9"/>
      <c r="F13" s="9"/>
    </row>
    <row r="14" spans="1:6" ht="29.25" customHeight="1" x14ac:dyDescent="0.25">
      <c r="A14" s="9">
        <v>1.5</v>
      </c>
      <c r="B14" s="31" t="s">
        <v>42</v>
      </c>
      <c r="C14" s="9">
        <v>1</v>
      </c>
      <c r="D14" s="9" t="s">
        <v>3</v>
      </c>
      <c r="E14" s="9"/>
      <c r="F14" s="9"/>
    </row>
    <row r="15" spans="1:6" ht="30" x14ac:dyDescent="0.25">
      <c r="A15" s="9">
        <v>1.6</v>
      </c>
      <c r="B15" s="18" t="s">
        <v>12</v>
      </c>
      <c r="C15" s="9">
        <v>1</v>
      </c>
      <c r="D15" s="9" t="s">
        <v>0</v>
      </c>
      <c r="E15" s="9"/>
      <c r="F15" s="9"/>
    </row>
    <row r="16" spans="1:6" ht="30" x14ac:dyDescent="0.25">
      <c r="A16" s="9">
        <v>1.7</v>
      </c>
      <c r="B16" s="18" t="s">
        <v>13</v>
      </c>
      <c r="C16" s="9">
        <v>1</v>
      </c>
      <c r="D16" s="9" t="s">
        <v>0</v>
      </c>
      <c r="E16" s="9"/>
      <c r="F16" s="9"/>
    </row>
    <row r="17" spans="1:6" ht="15.75" x14ac:dyDescent="0.25">
      <c r="A17" s="2">
        <v>2</v>
      </c>
      <c r="B17" s="29" t="s">
        <v>15</v>
      </c>
      <c r="C17" s="9"/>
      <c r="D17" s="9"/>
      <c r="E17" s="9"/>
      <c r="F17" s="9"/>
    </row>
    <row r="18" spans="1:6" ht="47.25" x14ac:dyDescent="0.25">
      <c r="A18" s="9">
        <v>2.1</v>
      </c>
      <c r="B18" s="26" t="s">
        <v>30</v>
      </c>
      <c r="C18" s="9">
        <v>1</v>
      </c>
      <c r="D18" s="9" t="s">
        <v>18</v>
      </c>
      <c r="E18" s="9"/>
      <c r="F18" s="9"/>
    </row>
    <row r="19" spans="1:6" ht="78.75" x14ac:dyDescent="0.25">
      <c r="A19" s="9">
        <v>2.2000000000000002</v>
      </c>
      <c r="B19" s="26" t="s">
        <v>16</v>
      </c>
      <c r="C19" s="9">
        <v>1</v>
      </c>
      <c r="D19" s="9" t="s">
        <v>22</v>
      </c>
      <c r="E19" s="9"/>
      <c r="F19" s="9"/>
    </row>
    <row r="20" spans="1:6" ht="15.75" x14ac:dyDescent="0.25">
      <c r="A20" s="9">
        <v>3</v>
      </c>
      <c r="B20" s="23" t="s">
        <v>17</v>
      </c>
      <c r="C20" s="9"/>
      <c r="D20" s="9"/>
      <c r="E20" s="9"/>
      <c r="F20" s="9"/>
    </row>
    <row r="21" spans="1:6" ht="90" x14ac:dyDescent="0.25">
      <c r="A21" s="9">
        <v>3.1</v>
      </c>
      <c r="B21" s="20" t="s">
        <v>133</v>
      </c>
      <c r="C21" s="3">
        <v>1</v>
      </c>
      <c r="D21" s="3" t="s">
        <v>22</v>
      </c>
      <c r="E21" s="3"/>
      <c r="F21" s="9"/>
    </row>
    <row r="22" spans="1:6" ht="15.75" x14ac:dyDescent="0.25">
      <c r="A22" s="1"/>
      <c r="B22" s="21" t="s">
        <v>144</v>
      </c>
      <c r="C22" s="1"/>
      <c r="D22" s="1"/>
      <c r="E22" s="1"/>
      <c r="F22" s="9"/>
    </row>
    <row r="23" spans="1:6" ht="16.5" thickBot="1" x14ac:dyDescent="0.3">
      <c r="A23" s="1"/>
      <c r="B23" s="19" t="s">
        <v>143</v>
      </c>
      <c r="C23" s="1"/>
      <c r="D23" s="1"/>
      <c r="E23" s="1"/>
      <c r="F23" s="9"/>
    </row>
    <row r="24" spans="1:6" ht="16.5" thickBot="1" x14ac:dyDescent="0.3">
      <c r="A24" s="1"/>
      <c r="B24" s="19" t="s">
        <v>21</v>
      </c>
      <c r="C24" s="1"/>
      <c r="D24" s="1"/>
      <c r="E24" s="1"/>
      <c r="F24" s="9"/>
    </row>
  </sheetData>
  <mergeCells count="5">
    <mergeCell ref="A1:F1"/>
    <mergeCell ref="A3:F3"/>
    <mergeCell ref="A4:F4"/>
    <mergeCell ref="A5:F5"/>
    <mergeCell ref="A7:E7"/>
  </mergeCells>
  <pageMargins left="0.7" right="0.7" top="0.75" bottom="0.75" header="0.3" footer="0.3"/>
  <pageSetup scale="6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24"/>
  <sheetViews>
    <sheetView topLeftCell="A20" workbookViewId="0">
      <selection activeCell="A2" sqref="A1:G1048576"/>
    </sheetView>
  </sheetViews>
  <sheetFormatPr defaultRowHeight="15" x14ac:dyDescent="0.25"/>
  <cols>
    <col min="1" max="1" width="5.28515625" bestFit="1" customWidth="1"/>
    <col min="2" max="2" width="43.7109375" bestFit="1" customWidth="1"/>
    <col min="3" max="3" width="8.5703125" customWidth="1"/>
    <col min="4" max="4" width="9.85546875" customWidth="1"/>
    <col min="5" max="5" width="12.85546875" customWidth="1"/>
    <col min="6" max="6" width="13.42578125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8</v>
      </c>
      <c r="B4" s="58"/>
      <c r="C4" s="58"/>
      <c r="D4" s="58"/>
      <c r="E4" s="58"/>
      <c r="F4" s="58"/>
    </row>
    <row r="5" spans="1:6" ht="15.75" x14ac:dyDescent="0.25">
      <c r="A5" s="58" t="s">
        <v>55</v>
      </c>
      <c r="B5" s="58"/>
      <c r="C5" s="58"/>
      <c r="D5" s="58"/>
      <c r="E5" s="58"/>
      <c r="F5" s="58"/>
    </row>
    <row r="6" spans="1:6" ht="15.75" x14ac:dyDescent="0.25">
      <c r="A6" s="8" t="s">
        <v>56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21" x14ac:dyDescent="0.35">
      <c r="A8" s="55"/>
      <c r="B8" s="55"/>
      <c r="C8" s="55"/>
      <c r="D8" s="55"/>
      <c r="E8" s="55"/>
    </row>
    <row r="9" spans="1:6" ht="31.5" x14ac:dyDescent="0.25">
      <c r="A9" s="24" t="s">
        <v>0</v>
      </c>
      <c r="B9" s="25" t="s">
        <v>1</v>
      </c>
      <c r="C9" s="24" t="s">
        <v>2</v>
      </c>
      <c r="D9" s="24" t="s">
        <v>20</v>
      </c>
      <c r="E9" s="25" t="s">
        <v>19</v>
      </c>
      <c r="F9" s="24" t="s">
        <v>21</v>
      </c>
    </row>
    <row r="10" spans="1:6" ht="15.75" x14ac:dyDescent="0.25">
      <c r="A10" s="2">
        <v>1</v>
      </c>
      <c r="B10" s="29" t="s">
        <v>11</v>
      </c>
      <c r="C10" s="9"/>
      <c r="D10" s="9"/>
      <c r="E10" s="9"/>
      <c r="F10" s="9"/>
    </row>
    <row r="11" spans="1:6" ht="30" x14ac:dyDescent="0.25">
      <c r="A11" s="9">
        <v>1.1000000000000001</v>
      </c>
      <c r="B11" s="18" t="s">
        <v>31</v>
      </c>
      <c r="C11" s="9">
        <v>11</v>
      </c>
      <c r="D11" s="9" t="s">
        <v>0</v>
      </c>
      <c r="E11" s="9"/>
      <c r="F11" s="9"/>
    </row>
    <row r="12" spans="1:6" ht="27.75" customHeight="1" x14ac:dyDescent="0.25">
      <c r="A12" s="9">
        <v>1.2</v>
      </c>
      <c r="B12" s="30" t="s">
        <v>41</v>
      </c>
      <c r="C12" s="9">
        <v>11</v>
      </c>
      <c r="D12" s="9" t="s">
        <v>0</v>
      </c>
      <c r="E12" s="9"/>
      <c r="F12" s="9"/>
    </row>
    <row r="13" spans="1:6" ht="29.25" customHeight="1" x14ac:dyDescent="0.25">
      <c r="A13" s="9">
        <v>1.3</v>
      </c>
      <c r="B13" s="32" t="s">
        <v>42</v>
      </c>
      <c r="C13" s="9">
        <v>1</v>
      </c>
      <c r="D13" s="9" t="s">
        <v>3</v>
      </c>
      <c r="E13" s="9"/>
      <c r="F13" s="9"/>
    </row>
    <row r="14" spans="1:6" ht="30" x14ac:dyDescent="0.25">
      <c r="A14" s="9">
        <v>1.4</v>
      </c>
      <c r="B14" s="18" t="s">
        <v>12</v>
      </c>
      <c r="C14" s="9">
        <v>1</v>
      </c>
      <c r="D14" s="9" t="s">
        <v>0</v>
      </c>
      <c r="E14" s="9"/>
      <c r="F14" s="9"/>
    </row>
    <row r="15" spans="1:6" ht="30" x14ac:dyDescent="0.25">
      <c r="A15" s="9">
        <v>1.5</v>
      </c>
      <c r="B15" s="18" t="s">
        <v>13</v>
      </c>
      <c r="C15" s="9">
        <v>1</v>
      </c>
      <c r="D15" s="9" t="s">
        <v>0</v>
      </c>
      <c r="E15" s="9"/>
      <c r="F15" s="9"/>
    </row>
    <row r="16" spans="1:6" ht="15.75" x14ac:dyDescent="0.25">
      <c r="A16" s="2">
        <v>2</v>
      </c>
      <c r="B16" s="29" t="s">
        <v>15</v>
      </c>
      <c r="C16" s="9"/>
      <c r="D16" s="9"/>
      <c r="E16" s="9"/>
      <c r="F16" s="9"/>
    </row>
    <row r="17" spans="1:6" ht="47.25" x14ac:dyDescent="0.25">
      <c r="A17" s="9">
        <v>2.1</v>
      </c>
      <c r="B17" s="26" t="s">
        <v>30</v>
      </c>
      <c r="C17" s="9">
        <v>1</v>
      </c>
      <c r="D17" s="9" t="s">
        <v>18</v>
      </c>
      <c r="E17" s="9"/>
      <c r="F17" s="9"/>
    </row>
    <row r="18" spans="1:6" ht="78.75" x14ac:dyDescent="0.25">
      <c r="A18" s="9">
        <v>2.2000000000000002</v>
      </c>
      <c r="B18" s="26" t="s">
        <v>16</v>
      </c>
      <c r="C18" s="9">
        <v>1</v>
      </c>
      <c r="D18" s="9" t="s">
        <v>22</v>
      </c>
      <c r="E18" s="9"/>
      <c r="F18" s="9"/>
    </row>
    <row r="19" spans="1:6" ht="15.75" x14ac:dyDescent="0.25">
      <c r="A19" s="9">
        <v>3</v>
      </c>
      <c r="B19" s="29" t="s">
        <v>17</v>
      </c>
      <c r="C19" s="9"/>
      <c r="D19" s="9"/>
      <c r="E19" s="9"/>
      <c r="F19" s="9"/>
    </row>
    <row r="20" spans="1:6" ht="105" x14ac:dyDescent="0.25">
      <c r="A20" s="9">
        <v>3.1</v>
      </c>
      <c r="B20" s="20" t="s">
        <v>134</v>
      </c>
      <c r="C20" s="3">
        <v>1</v>
      </c>
      <c r="D20" s="3" t="s">
        <v>22</v>
      </c>
      <c r="E20" s="3"/>
      <c r="F20" s="9"/>
    </row>
    <row r="21" spans="1:6" ht="15.75" x14ac:dyDescent="0.25">
      <c r="A21" s="1"/>
      <c r="B21" s="21" t="s">
        <v>144</v>
      </c>
      <c r="C21" s="1"/>
      <c r="D21" s="1"/>
      <c r="E21" s="1"/>
      <c r="F21" s="9"/>
    </row>
    <row r="22" spans="1:6" ht="16.5" thickBot="1" x14ac:dyDescent="0.3">
      <c r="A22" s="1"/>
      <c r="B22" s="19" t="s">
        <v>143</v>
      </c>
      <c r="C22" s="1"/>
      <c r="D22" s="1"/>
      <c r="E22" s="1"/>
      <c r="F22" s="9"/>
    </row>
    <row r="23" spans="1:6" ht="16.5" thickBot="1" x14ac:dyDescent="0.3">
      <c r="A23" s="1"/>
      <c r="B23" s="19" t="s">
        <v>21</v>
      </c>
      <c r="C23" s="1"/>
      <c r="D23" s="1"/>
      <c r="E23" s="1"/>
      <c r="F23" s="9"/>
    </row>
    <row r="24" spans="1:6" x14ac:dyDescent="0.25">
      <c r="F24" s="9"/>
    </row>
  </sheetData>
  <mergeCells count="6">
    <mergeCell ref="A8:E8"/>
    <mergeCell ref="A1:F1"/>
    <mergeCell ref="A3:F3"/>
    <mergeCell ref="A4:F4"/>
    <mergeCell ref="A5:F5"/>
    <mergeCell ref="A7:E7"/>
  </mergeCells>
  <pageMargins left="0.7" right="0.7" top="0.75" bottom="0.75" header="0.3" footer="0.3"/>
  <pageSetup paperSize="9" scale="6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23"/>
  <sheetViews>
    <sheetView topLeftCell="A18" zoomScale="106" zoomScaleNormal="106" workbookViewId="0">
      <selection activeCell="F26" sqref="F26"/>
    </sheetView>
  </sheetViews>
  <sheetFormatPr defaultRowHeight="15" x14ac:dyDescent="0.25"/>
  <cols>
    <col min="1" max="1" width="5.28515625" bestFit="1" customWidth="1"/>
    <col min="2" max="2" width="49.140625" customWidth="1"/>
    <col min="3" max="3" width="10.42578125" customWidth="1"/>
    <col min="4" max="4" width="11.140625" customWidth="1"/>
    <col min="5" max="5" width="13.28515625" customWidth="1"/>
    <col min="6" max="6" width="15.28515625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58</v>
      </c>
      <c r="B4" s="58"/>
      <c r="C4" s="58"/>
      <c r="D4" s="58"/>
      <c r="E4" s="58"/>
      <c r="F4" s="58"/>
    </row>
    <row r="5" spans="1:6" ht="15.75" x14ac:dyDescent="0.25">
      <c r="A5" s="58" t="s">
        <v>59</v>
      </c>
      <c r="B5" s="58"/>
      <c r="C5" s="58"/>
      <c r="D5" s="58"/>
      <c r="E5" s="58"/>
      <c r="F5" s="58"/>
    </row>
    <row r="6" spans="1:6" ht="15.75" x14ac:dyDescent="0.25">
      <c r="A6" s="8" t="s">
        <v>60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19</v>
      </c>
      <c r="F8" s="24" t="s">
        <v>21</v>
      </c>
    </row>
    <row r="9" spans="1:6" ht="15.75" x14ac:dyDescent="0.25">
      <c r="A9" s="2">
        <v>1</v>
      </c>
      <c r="B9" s="29" t="s">
        <v>11</v>
      </c>
      <c r="C9" s="9"/>
      <c r="D9" s="9"/>
      <c r="E9" s="9"/>
      <c r="F9" s="9"/>
    </row>
    <row r="10" spans="1:6" ht="27" customHeight="1" x14ac:dyDescent="0.25">
      <c r="A10" s="28">
        <v>1.1000000000000001</v>
      </c>
      <c r="B10" s="33" t="s">
        <v>138</v>
      </c>
      <c r="C10" s="28">
        <v>1</v>
      </c>
      <c r="D10" s="28" t="s">
        <v>0</v>
      </c>
      <c r="E10" s="28"/>
      <c r="F10" s="9"/>
    </row>
    <row r="11" spans="1:6" ht="27" customHeight="1" x14ac:dyDescent="0.25">
      <c r="A11" s="28">
        <v>1.2</v>
      </c>
      <c r="B11" s="33" t="s">
        <v>14</v>
      </c>
      <c r="C11" s="28">
        <v>1</v>
      </c>
      <c r="D11" s="28" t="s">
        <v>0</v>
      </c>
      <c r="E11" s="28"/>
      <c r="F11" s="9"/>
    </row>
    <row r="12" spans="1:6" s="17" customFormat="1" ht="27" customHeight="1" x14ac:dyDescent="0.25">
      <c r="A12" s="28">
        <v>1.3</v>
      </c>
      <c r="B12" s="33" t="s">
        <v>31</v>
      </c>
      <c r="C12" s="28">
        <v>8</v>
      </c>
      <c r="D12" s="28" t="s">
        <v>0</v>
      </c>
      <c r="E12" s="28"/>
      <c r="F12" s="9"/>
    </row>
    <row r="13" spans="1:6" s="17" customFormat="1" ht="27" customHeight="1" x14ac:dyDescent="0.25">
      <c r="A13" s="28">
        <v>1.4</v>
      </c>
      <c r="B13" s="33" t="s">
        <v>57</v>
      </c>
      <c r="C13" s="28">
        <v>8</v>
      </c>
      <c r="D13" s="28" t="s">
        <v>0</v>
      </c>
      <c r="E13" s="28"/>
      <c r="F13" s="9"/>
    </row>
    <row r="14" spans="1:6" ht="30" x14ac:dyDescent="0.25">
      <c r="A14" s="28">
        <v>1.5</v>
      </c>
      <c r="B14" s="33" t="s">
        <v>12</v>
      </c>
      <c r="C14" s="28">
        <v>1</v>
      </c>
      <c r="D14" s="28" t="s">
        <v>0</v>
      </c>
      <c r="E14" s="28"/>
      <c r="F14" s="9"/>
    </row>
    <row r="15" spans="1:6" ht="30" x14ac:dyDescent="0.25">
      <c r="A15" s="28">
        <v>1.6</v>
      </c>
      <c r="B15" s="33" t="s">
        <v>13</v>
      </c>
      <c r="C15" s="28">
        <v>1</v>
      </c>
      <c r="D15" s="28" t="s">
        <v>0</v>
      </c>
      <c r="E15" s="28"/>
      <c r="F15" s="9"/>
    </row>
    <row r="16" spans="1:6" ht="15.75" x14ac:dyDescent="0.25">
      <c r="A16" s="2">
        <v>2</v>
      </c>
      <c r="B16" s="29" t="s">
        <v>15</v>
      </c>
      <c r="C16" s="9"/>
      <c r="D16" s="9"/>
      <c r="E16" s="9"/>
      <c r="F16" s="9"/>
    </row>
    <row r="17" spans="1:6" ht="47.25" x14ac:dyDescent="0.25">
      <c r="A17" s="9">
        <v>2.1</v>
      </c>
      <c r="B17" s="26" t="s">
        <v>30</v>
      </c>
      <c r="C17" s="9">
        <v>1</v>
      </c>
      <c r="D17" s="9" t="s">
        <v>18</v>
      </c>
      <c r="E17" s="9"/>
      <c r="F17" s="9"/>
    </row>
    <row r="18" spans="1:6" ht="78.75" x14ac:dyDescent="0.25">
      <c r="A18" s="9">
        <v>2.2000000000000002</v>
      </c>
      <c r="B18" s="26" t="s">
        <v>16</v>
      </c>
      <c r="C18" s="9">
        <v>1</v>
      </c>
      <c r="D18" s="9" t="s">
        <v>22</v>
      </c>
      <c r="E18" s="9"/>
      <c r="F18" s="9"/>
    </row>
    <row r="19" spans="1:6" ht="15.75" x14ac:dyDescent="0.25">
      <c r="A19" s="2">
        <v>3</v>
      </c>
      <c r="B19" s="29" t="s">
        <v>17</v>
      </c>
      <c r="C19" s="9"/>
      <c r="D19" s="9"/>
      <c r="E19" s="9"/>
      <c r="F19" s="9"/>
    </row>
    <row r="20" spans="1:6" ht="90" x14ac:dyDescent="0.25">
      <c r="A20" s="9">
        <v>3.1</v>
      </c>
      <c r="B20" s="20" t="s">
        <v>135</v>
      </c>
      <c r="C20" s="3">
        <v>1</v>
      </c>
      <c r="D20" s="3" t="s">
        <v>22</v>
      </c>
      <c r="E20" s="3"/>
      <c r="F20" s="9"/>
    </row>
    <row r="21" spans="1:6" ht="15.75" x14ac:dyDescent="0.25">
      <c r="A21" s="1"/>
      <c r="B21" s="21" t="s">
        <v>144</v>
      </c>
      <c r="C21" s="1"/>
      <c r="D21" s="1"/>
      <c r="E21" s="1"/>
      <c r="F21" s="9"/>
    </row>
    <row r="22" spans="1:6" ht="16.5" thickBot="1" x14ac:dyDescent="0.3">
      <c r="A22" s="1"/>
      <c r="B22" s="19" t="s">
        <v>143</v>
      </c>
      <c r="C22" s="1"/>
      <c r="D22" s="1"/>
      <c r="E22" s="1"/>
      <c r="F22" s="9"/>
    </row>
    <row r="23" spans="1:6" ht="16.5" thickBot="1" x14ac:dyDescent="0.3">
      <c r="A23" s="1"/>
      <c r="B23" s="19" t="s">
        <v>21</v>
      </c>
      <c r="C23" s="1"/>
      <c r="D23" s="1"/>
      <c r="E23" s="1"/>
      <c r="F23" s="9"/>
    </row>
  </sheetData>
  <mergeCells count="5">
    <mergeCell ref="A1:F1"/>
    <mergeCell ref="A3:F3"/>
    <mergeCell ref="A4:F4"/>
    <mergeCell ref="A5:F5"/>
    <mergeCell ref="A7:E7"/>
  </mergeCells>
  <pageMargins left="0.25" right="0.25" top="0.75" bottom="0.75" header="0.3" footer="0.3"/>
  <pageSetup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3"/>
  <sheetViews>
    <sheetView topLeftCell="A16" workbookViewId="0">
      <selection activeCell="F9" sqref="F9:F23"/>
    </sheetView>
  </sheetViews>
  <sheetFormatPr defaultRowHeight="15" x14ac:dyDescent="0.25"/>
  <cols>
    <col min="1" max="1" width="5.28515625" bestFit="1" customWidth="1"/>
    <col min="2" max="2" width="44.140625" customWidth="1"/>
    <col min="3" max="3" width="9.85546875" customWidth="1"/>
    <col min="4" max="4" width="10.7109375" customWidth="1"/>
    <col min="5" max="5" width="13.42578125" customWidth="1"/>
    <col min="6" max="6" width="14.28515625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44</v>
      </c>
      <c r="B4" s="58"/>
      <c r="C4" s="58"/>
      <c r="D4" s="58"/>
      <c r="E4" s="58"/>
      <c r="F4" s="58"/>
    </row>
    <row r="5" spans="1:6" ht="15.75" x14ac:dyDescent="0.25">
      <c r="A5" s="58" t="s">
        <v>61</v>
      </c>
      <c r="B5" s="58"/>
      <c r="C5" s="58"/>
      <c r="D5" s="58"/>
      <c r="E5" s="58"/>
      <c r="F5" s="58"/>
    </row>
    <row r="6" spans="1:6" ht="15.75" x14ac:dyDescent="0.25">
      <c r="A6" s="8" t="s">
        <v>62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19</v>
      </c>
      <c r="F8" s="24" t="s">
        <v>21</v>
      </c>
    </row>
    <row r="9" spans="1:6" ht="15.75" x14ac:dyDescent="0.25">
      <c r="A9" s="2">
        <v>1</v>
      </c>
      <c r="B9" s="29" t="s">
        <v>11</v>
      </c>
      <c r="C9" s="9"/>
      <c r="D9" s="9"/>
      <c r="E9" s="9"/>
      <c r="F9" s="9"/>
    </row>
    <row r="10" spans="1:6" ht="36.75" customHeight="1" x14ac:dyDescent="0.25">
      <c r="A10" s="28">
        <v>1.1000000000000001</v>
      </c>
      <c r="B10" s="34" t="s">
        <v>138</v>
      </c>
      <c r="C10" s="28">
        <v>1</v>
      </c>
      <c r="D10" s="28" t="s">
        <v>0</v>
      </c>
      <c r="E10" s="28"/>
      <c r="F10" s="9"/>
    </row>
    <row r="11" spans="1:6" ht="36.75" customHeight="1" x14ac:dyDescent="0.25">
      <c r="A11" s="28">
        <v>1.2</v>
      </c>
      <c r="B11" s="34" t="s">
        <v>14</v>
      </c>
      <c r="C11" s="28">
        <v>1</v>
      </c>
      <c r="D11" s="28" t="s">
        <v>0</v>
      </c>
      <c r="E11" s="28"/>
      <c r="F11" s="9"/>
    </row>
    <row r="12" spans="1:6" ht="36.75" customHeight="1" x14ac:dyDescent="0.25">
      <c r="A12" s="28">
        <v>1.3</v>
      </c>
      <c r="B12" s="34" t="s">
        <v>31</v>
      </c>
      <c r="C12" s="28">
        <v>5</v>
      </c>
      <c r="D12" s="28" t="s">
        <v>0</v>
      </c>
      <c r="E12" s="28"/>
      <c r="F12" s="9"/>
    </row>
    <row r="13" spans="1:6" ht="36.75" customHeight="1" x14ac:dyDescent="0.25">
      <c r="A13" s="28">
        <v>1.4</v>
      </c>
      <c r="B13" s="34" t="s">
        <v>57</v>
      </c>
      <c r="C13" s="28">
        <v>5</v>
      </c>
      <c r="D13" s="28" t="s">
        <v>0</v>
      </c>
      <c r="E13" s="28"/>
      <c r="F13" s="9"/>
    </row>
    <row r="14" spans="1:6" ht="36.75" customHeight="1" x14ac:dyDescent="0.25">
      <c r="A14" s="28">
        <v>1.5</v>
      </c>
      <c r="B14" s="34" t="s">
        <v>12</v>
      </c>
      <c r="C14" s="28">
        <v>1</v>
      </c>
      <c r="D14" s="28" t="s">
        <v>0</v>
      </c>
      <c r="E14" s="28"/>
      <c r="F14" s="9"/>
    </row>
    <row r="15" spans="1:6" ht="36.75" customHeight="1" x14ac:dyDescent="0.25">
      <c r="A15" s="28">
        <v>1.6</v>
      </c>
      <c r="B15" s="34" t="s">
        <v>13</v>
      </c>
      <c r="C15" s="28">
        <v>1</v>
      </c>
      <c r="D15" s="28" t="s">
        <v>0</v>
      </c>
      <c r="E15" s="28"/>
      <c r="F15" s="9"/>
    </row>
    <row r="16" spans="1:6" ht="15.75" x14ac:dyDescent="0.25">
      <c r="A16" s="2">
        <v>2</v>
      </c>
      <c r="B16" s="29" t="s">
        <v>15</v>
      </c>
      <c r="C16" s="9"/>
      <c r="D16" s="9"/>
      <c r="E16" s="9"/>
      <c r="F16" s="9"/>
    </row>
    <row r="17" spans="1:6" ht="47.25" x14ac:dyDescent="0.25">
      <c r="A17" s="9">
        <v>2.1</v>
      </c>
      <c r="B17" s="26" t="s">
        <v>30</v>
      </c>
      <c r="C17" s="9">
        <v>1</v>
      </c>
      <c r="D17" s="9" t="s">
        <v>18</v>
      </c>
      <c r="E17" s="9"/>
      <c r="F17" s="9"/>
    </row>
    <row r="18" spans="1:6" ht="78.75" x14ac:dyDescent="0.25">
      <c r="A18" s="9">
        <v>2.2000000000000002</v>
      </c>
      <c r="B18" s="26" t="s">
        <v>16</v>
      </c>
      <c r="C18" s="9">
        <v>1</v>
      </c>
      <c r="D18" s="9" t="s">
        <v>22</v>
      </c>
      <c r="E18" s="9"/>
      <c r="F18" s="9"/>
    </row>
    <row r="19" spans="1:6" ht="15.75" x14ac:dyDescent="0.25">
      <c r="A19" s="2">
        <v>3</v>
      </c>
      <c r="B19" s="29" t="s">
        <v>17</v>
      </c>
      <c r="C19" s="9"/>
      <c r="D19" s="9"/>
      <c r="E19" s="9"/>
      <c r="F19" s="9"/>
    </row>
    <row r="20" spans="1:6" ht="105" x14ac:dyDescent="0.25">
      <c r="A20" s="9">
        <v>3.1</v>
      </c>
      <c r="B20" s="20" t="s">
        <v>134</v>
      </c>
      <c r="C20" s="3">
        <v>1</v>
      </c>
      <c r="D20" s="3" t="s">
        <v>22</v>
      </c>
      <c r="E20" s="3"/>
      <c r="F20" s="9"/>
    </row>
    <row r="21" spans="1:6" ht="15.75" x14ac:dyDescent="0.25">
      <c r="A21" s="1"/>
      <c r="B21" s="21" t="s">
        <v>144</v>
      </c>
      <c r="C21" s="1"/>
      <c r="D21" s="1"/>
      <c r="E21" s="1"/>
      <c r="F21" s="9"/>
    </row>
    <row r="22" spans="1:6" ht="16.5" thickBot="1" x14ac:dyDescent="0.3">
      <c r="A22" s="1"/>
      <c r="B22" s="19" t="s">
        <v>143</v>
      </c>
      <c r="C22" s="1"/>
      <c r="D22" s="1"/>
      <c r="E22" s="1"/>
      <c r="F22" s="9"/>
    </row>
    <row r="23" spans="1:6" ht="16.5" thickBot="1" x14ac:dyDescent="0.3">
      <c r="A23" s="1"/>
      <c r="B23" s="19" t="s">
        <v>21</v>
      </c>
      <c r="C23" s="1"/>
      <c r="D23" s="1"/>
      <c r="E23" s="1"/>
      <c r="F23" s="9"/>
    </row>
  </sheetData>
  <mergeCells count="5">
    <mergeCell ref="A1:F1"/>
    <mergeCell ref="A3:F3"/>
    <mergeCell ref="A4:F4"/>
    <mergeCell ref="A5:F5"/>
    <mergeCell ref="A7:E7"/>
  </mergeCells>
  <pageMargins left="0.25" right="0.25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1"/>
  <sheetViews>
    <sheetView topLeftCell="A15" workbookViewId="0">
      <selection sqref="A1:G23"/>
    </sheetView>
  </sheetViews>
  <sheetFormatPr defaultRowHeight="15" x14ac:dyDescent="0.25"/>
  <cols>
    <col min="1" max="1" width="5.28515625" bestFit="1" customWidth="1"/>
    <col min="2" max="2" width="45.7109375" customWidth="1"/>
    <col min="3" max="3" width="9.28515625" customWidth="1"/>
    <col min="4" max="4" width="9.7109375" customWidth="1"/>
    <col min="5" max="5" width="12.140625" customWidth="1"/>
    <col min="6" max="6" width="12.85546875" bestFit="1" customWidth="1"/>
  </cols>
  <sheetData>
    <row r="1" spans="1:12" ht="18.75" x14ac:dyDescent="0.25">
      <c r="A1" s="56" t="s">
        <v>4</v>
      </c>
      <c r="B1" s="56"/>
      <c r="C1" s="56"/>
      <c r="D1" s="56"/>
      <c r="E1" s="56"/>
      <c r="F1" s="56"/>
    </row>
    <row r="2" spans="1:12" ht="18.75" x14ac:dyDescent="0.25">
      <c r="A2" s="5" t="s">
        <v>6</v>
      </c>
      <c r="B2" s="5"/>
      <c r="C2" s="5"/>
      <c r="D2" s="5"/>
      <c r="E2" s="5"/>
      <c r="F2" s="5"/>
    </row>
    <row r="3" spans="1:12" ht="18" x14ac:dyDescent="0.25">
      <c r="A3" s="57" t="s">
        <v>5</v>
      </c>
      <c r="B3" s="57"/>
      <c r="C3" s="57"/>
      <c r="D3" s="57"/>
      <c r="E3" s="57"/>
      <c r="F3" s="57"/>
    </row>
    <row r="4" spans="1:12" ht="15.75" x14ac:dyDescent="0.25">
      <c r="A4" s="58" t="s">
        <v>63</v>
      </c>
      <c r="B4" s="58"/>
      <c r="C4" s="58"/>
      <c r="D4" s="58"/>
      <c r="E4" s="58"/>
      <c r="F4" s="58"/>
      <c r="L4" s="17"/>
    </row>
    <row r="5" spans="1:12" ht="15.75" x14ac:dyDescent="0.25">
      <c r="A5" s="58" t="s">
        <v>64</v>
      </c>
      <c r="B5" s="58"/>
      <c r="C5" s="58"/>
      <c r="D5" s="58"/>
      <c r="E5" s="58"/>
      <c r="F5" s="58"/>
    </row>
    <row r="6" spans="1:12" ht="15.75" x14ac:dyDescent="0.25">
      <c r="A6" s="8" t="s">
        <v>65</v>
      </c>
      <c r="B6" s="8"/>
      <c r="C6" s="8"/>
      <c r="D6" s="8"/>
      <c r="E6" s="8"/>
      <c r="F6" s="8"/>
    </row>
    <row r="7" spans="1:12" ht="18.75" x14ac:dyDescent="0.3">
      <c r="A7" s="59"/>
      <c r="B7" s="59"/>
      <c r="C7" s="59"/>
      <c r="D7" s="59"/>
      <c r="E7" s="59"/>
    </row>
    <row r="8" spans="1:12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19</v>
      </c>
      <c r="F8" s="24" t="s">
        <v>21</v>
      </c>
    </row>
    <row r="9" spans="1:12" ht="15.75" x14ac:dyDescent="0.25">
      <c r="A9" s="2">
        <v>1</v>
      </c>
      <c r="B9" s="29" t="s">
        <v>11</v>
      </c>
      <c r="C9" s="9"/>
      <c r="D9" s="9"/>
      <c r="E9" s="9"/>
      <c r="F9" s="9"/>
    </row>
    <row r="10" spans="1:12" ht="31.5" customHeight="1" x14ac:dyDescent="0.25">
      <c r="A10" s="28">
        <v>1.1000000000000001</v>
      </c>
      <c r="B10" s="34" t="s">
        <v>138</v>
      </c>
      <c r="C10" s="28">
        <v>1</v>
      </c>
      <c r="D10" s="28" t="s">
        <v>0</v>
      </c>
      <c r="E10" s="28"/>
      <c r="F10" s="9"/>
    </row>
    <row r="11" spans="1:12" ht="34.5" customHeight="1" x14ac:dyDescent="0.25">
      <c r="A11" s="28">
        <v>1.2</v>
      </c>
      <c r="B11" s="34" t="s">
        <v>14</v>
      </c>
      <c r="C11" s="28">
        <v>1</v>
      </c>
      <c r="D11" s="28" t="s">
        <v>0</v>
      </c>
      <c r="E11" s="28"/>
      <c r="F11" s="9"/>
    </row>
    <row r="12" spans="1:12" ht="30" x14ac:dyDescent="0.25">
      <c r="A12" s="28">
        <v>1.3</v>
      </c>
      <c r="B12" s="34" t="s">
        <v>12</v>
      </c>
      <c r="C12" s="28">
        <v>1</v>
      </c>
      <c r="D12" s="28" t="s">
        <v>0</v>
      </c>
      <c r="E12" s="28"/>
      <c r="F12" s="9"/>
    </row>
    <row r="13" spans="1:12" ht="30" x14ac:dyDescent="0.25">
      <c r="A13" s="28">
        <v>1.4</v>
      </c>
      <c r="B13" s="34" t="s">
        <v>13</v>
      </c>
      <c r="C13" s="28">
        <v>1</v>
      </c>
      <c r="D13" s="28" t="s">
        <v>0</v>
      </c>
      <c r="E13" s="28"/>
      <c r="F13" s="9"/>
    </row>
    <row r="14" spans="1:12" s="17" customFormat="1" ht="30" customHeight="1" x14ac:dyDescent="0.25">
      <c r="A14" s="28">
        <v>1.5</v>
      </c>
      <c r="B14" s="34" t="s">
        <v>42</v>
      </c>
      <c r="C14" s="28">
        <v>1</v>
      </c>
      <c r="D14" s="28" t="s">
        <v>3</v>
      </c>
      <c r="E14" s="28"/>
      <c r="F14" s="9"/>
    </row>
    <row r="15" spans="1:12" ht="15.75" x14ac:dyDescent="0.25">
      <c r="A15" s="2">
        <v>2</v>
      </c>
      <c r="B15" s="29" t="s">
        <v>15</v>
      </c>
      <c r="C15" s="9"/>
      <c r="D15" s="9"/>
      <c r="E15" s="9"/>
      <c r="F15" s="9"/>
    </row>
    <row r="16" spans="1:12" ht="63" x14ac:dyDescent="0.25">
      <c r="A16" s="9">
        <v>2.1</v>
      </c>
      <c r="B16" s="26" t="s">
        <v>66</v>
      </c>
      <c r="C16" s="9">
        <v>1</v>
      </c>
      <c r="D16" s="9" t="s">
        <v>18</v>
      </c>
      <c r="E16" s="9"/>
      <c r="F16" s="9"/>
    </row>
    <row r="17" spans="1:6" ht="15.75" x14ac:dyDescent="0.25">
      <c r="A17" s="2">
        <v>3</v>
      </c>
      <c r="B17" s="29" t="s">
        <v>17</v>
      </c>
      <c r="C17" s="9"/>
      <c r="D17" s="9"/>
      <c r="E17" s="9"/>
      <c r="F17" s="9"/>
    </row>
    <row r="18" spans="1:6" ht="105" x14ac:dyDescent="0.25">
      <c r="A18" s="9">
        <v>3.1</v>
      </c>
      <c r="B18" s="20" t="s">
        <v>134</v>
      </c>
      <c r="C18" s="3">
        <v>1</v>
      </c>
      <c r="D18" s="3" t="s">
        <v>22</v>
      </c>
      <c r="E18" s="3"/>
      <c r="F18" s="9"/>
    </row>
    <row r="19" spans="1:6" ht="15.75" x14ac:dyDescent="0.25">
      <c r="A19" s="1"/>
      <c r="B19" s="21" t="s">
        <v>144</v>
      </c>
      <c r="C19" s="1"/>
      <c r="D19" s="1"/>
      <c r="E19" s="1"/>
      <c r="F19" s="9"/>
    </row>
    <row r="20" spans="1:6" ht="16.5" thickBot="1" x14ac:dyDescent="0.3">
      <c r="A20" s="1"/>
      <c r="B20" s="19" t="s">
        <v>143</v>
      </c>
      <c r="C20" s="1"/>
      <c r="D20" s="1"/>
      <c r="E20" s="1"/>
      <c r="F20" s="9"/>
    </row>
    <row r="21" spans="1:6" ht="16.5" thickBot="1" x14ac:dyDescent="0.3">
      <c r="A21" s="1"/>
      <c r="B21" s="19" t="s">
        <v>21</v>
      </c>
      <c r="C21" s="1"/>
      <c r="D21" s="1"/>
      <c r="E21" s="1"/>
      <c r="F21" s="9"/>
    </row>
  </sheetData>
  <mergeCells count="5">
    <mergeCell ref="A1:F1"/>
    <mergeCell ref="A3:F3"/>
    <mergeCell ref="A4:F4"/>
    <mergeCell ref="A5:F5"/>
    <mergeCell ref="A7:E7"/>
  </mergeCells>
  <pageMargins left="0.25" right="0.25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9"/>
  <sheetViews>
    <sheetView topLeftCell="A17" workbookViewId="0">
      <selection sqref="A1:G22"/>
    </sheetView>
  </sheetViews>
  <sheetFormatPr defaultRowHeight="15" x14ac:dyDescent="0.25"/>
  <cols>
    <col min="1" max="1" width="5.28515625" bestFit="1" customWidth="1"/>
    <col min="2" max="2" width="44.85546875" customWidth="1"/>
    <col min="3" max="3" width="9.140625" customWidth="1"/>
    <col min="4" max="4" width="9.42578125" customWidth="1"/>
    <col min="5" max="5" width="12.42578125" customWidth="1"/>
    <col min="6" max="6" width="12.85546875" bestFit="1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7</v>
      </c>
      <c r="B4" s="58"/>
      <c r="C4" s="58"/>
      <c r="D4" s="58"/>
      <c r="E4" s="58"/>
      <c r="F4" s="58"/>
    </row>
    <row r="5" spans="1:6" ht="15.75" x14ac:dyDescent="0.25">
      <c r="A5" s="58" t="s">
        <v>67</v>
      </c>
      <c r="B5" s="58"/>
      <c r="C5" s="58"/>
      <c r="D5" s="58"/>
      <c r="E5" s="58"/>
      <c r="F5" s="58"/>
    </row>
    <row r="6" spans="1:6" ht="15.75" x14ac:dyDescent="0.25">
      <c r="A6" s="8" t="s">
        <v>68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19</v>
      </c>
      <c r="F8" s="24" t="s">
        <v>21</v>
      </c>
    </row>
    <row r="9" spans="1:6" ht="15.75" x14ac:dyDescent="0.25">
      <c r="A9" s="2">
        <v>1</v>
      </c>
      <c r="B9" s="29" t="s">
        <v>11</v>
      </c>
      <c r="C9" s="9"/>
      <c r="D9" s="9"/>
      <c r="E9" s="9"/>
      <c r="F9" s="9"/>
    </row>
    <row r="10" spans="1:6" s="36" customFormat="1" ht="28.5" customHeight="1" x14ac:dyDescent="0.25">
      <c r="A10" s="28">
        <v>1.1000000000000001</v>
      </c>
      <c r="B10" s="34" t="s">
        <v>31</v>
      </c>
      <c r="C10" s="28">
        <v>5</v>
      </c>
      <c r="D10" s="28" t="s">
        <v>0</v>
      </c>
      <c r="E10" s="28"/>
      <c r="F10" s="9"/>
    </row>
    <row r="11" spans="1:6" s="36" customFormat="1" ht="30.75" customHeight="1" x14ac:dyDescent="0.25">
      <c r="A11" s="28">
        <v>1.2</v>
      </c>
      <c r="B11" s="34" t="s">
        <v>57</v>
      </c>
      <c r="C11" s="28">
        <v>5</v>
      </c>
      <c r="D11" s="28" t="s">
        <v>0</v>
      </c>
      <c r="E11" s="28"/>
      <c r="F11" s="9"/>
    </row>
    <row r="12" spans="1:6" ht="15.75" x14ac:dyDescent="0.25">
      <c r="A12" s="2">
        <v>2</v>
      </c>
      <c r="B12" s="29" t="s">
        <v>15</v>
      </c>
      <c r="C12" s="9"/>
      <c r="D12" s="9"/>
      <c r="E12" s="9"/>
      <c r="F12" s="9"/>
    </row>
    <row r="13" spans="1:6" ht="63" x14ac:dyDescent="0.25">
      <c r="A13" s="9">
        <v>2.1</v>
      </c>
      <c r="B13" s="26" t="s">
        <v>66</v>
      </c>
      <c r="C13" s="9">
        <v>1</v>
      </c>
      <c r="D13" s="9" t="s">
        <v>18</v>
      </c>
      <c r="E13" s="9"/>
      <c r="F13" s="9"/>
    </row>
    <row r="14" spans="1:6" ht="15.75" x14ac:dyDescent="0.25">
      <c r="A14" s="2">
        <v>3</v>
      </c>
      <c r="B14" s="29" t="s">
        <v>17</v>
      </c>
      <c r="C14" s="9"/>
      <c r="D14" s="9"/>
      <c r="E14" s="9"/>
      <c r="F14" s="9"/>
    </row>
    <row r="15" spans="1:6" ht="105" x14ac:dyDescent="0.25">
      <c r="A15" s="9">
        <v>3.1</v>
      </c>
      <c r="B15" s="20" t="s">
        <v>134</v>
      </c>
      <c r="C15" s="3">
        <v>1</v>
      </c>
      <c r="D15" s="3" t="s">
        <v>22</v>
      </c>
      <c r="E15" s="3"/>
      <c r="F15" s="9"/>
    </row>
    <row r="16" spans="1:6" ht="15.75" x14ac:dyDescent="0.25">
      <c r="A16" s="1"/>
      <c r="B16" s="21" t="s">
        <v>144</v>
      </c>
      <c r="C16" s="1"/>
      <c r="D16" s="1"/>
      <c r="E16" s="1"/>
      <c r="F16" s="9"/>
    </row>
    <row r="17" spans="1:6" ht="16.5" thickBot="1" x14ac:dyDescent="0.3">
      <c r="A17" s="1"/>
      <c r="B17" s="19" t="s">
        <v>143</v>
      </c>
      <c r="C17" s="1"/>
      <c r="D17" s="1"/>
      <c r="E17" s="1"/>
      <c r="F17" s="9"/>
    </row>
    <row r="18" spans="1:6" ht="16.5" thickBot="1" x14ac:dyDescent="0.3">
      <c r="A18" s="1"/>
      <c r="B18" s="19" t="s">
        <v>21</v>
      </c>
      <c r="C18" s="1"/>
      <c r="D18" s="1"/>
      <c r="E18" s="1"/>
      <c r="F18" s="9"/>
    </row>
    <row r="19" spans="1:6" x14ac:dyDescent="0.25">
      <c r="F19" s="9"/>
    </row>
  </sheetData>
  <mergeCells count="5">
    <mergeCell ref="A1:F1"/>
    <mergeCell ref="A3:F3"/>
    <mergeCell ref="A4:F4"/>
    <mergeCell ref="A5:F5"/>
    <mergeCell ref="A7:E7"/>
  </mergeCells>
  <pageMargins left="0.7" right="0.7" top="0.75" bottom="0.75" header="0.3" footer="0.3"/>
  <pageSetup paperSize="9" fitToWidth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20"/>
  <sheetViews>
    <sheetView topLeftCell="A11" workbookViewId="0">
      <selection activeCell="F10" sqref="F10:F20"/>
    </sheetView>
  </sheetViews>
  <sheetFormatPr defaultRowHeight="15" x14ac:dyDescent="0.25"/>
  <cols>
    <col min="1" max="1" width="5.28515625" bestFit="1" customWidth="1"/>
    <col min="2" max="2" width="43.7109375" customWidth="1"/>
    <col min="3" max="3" width="10.140625" customWidth="1"/>
    <col min="4" max="4" width="11.42578125" customWidth="1"/>
    <col min="5" max="5" width="12.85546875" customWidth="1"/>
    <col min="6" max="6" width="15.28515625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70</v>
      </c>
      <c r="B4" s="58"/>
      <c r="C4" s="58"/>
      <c r="D4" s="58"/>
      <c r="E4" s="58"/>
      <c r="F4" s="58"/>
    </row>
    <row r="5" spans="1:6" ht="15.75" x14ac:dyDescent="0.25">
      <c r="A5" s="58" t="s">
        <v>69</v>
      </c>
      <c r="B5" s="58"/>
      <c r="C5" s="58"/>
      <c r="D5" s="58"/>
      <c r="E5" s="58"/>
      <c r="F5" s="58"/>
    </row>
    <row r="6" spans="1:6" ht="15.75" x14ac:dyDescent="0.25">
      <c r="A6" s="8" t="s">
        <v>71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21" x14ac:dyDescent="0.35">
      <c r="A8" s="55"/>
      <c r="B8" s="55"/>
      <c r="C8" s="55"/>
      <c r="D8" s="55"/>
      <c r="E8" s="55"/>
    </row>
    <row r="9" spans="1:6" ht="31.5" x14ac:dyDescent="0.25">
      <c r="A9" s="24" t="s">
        <v>0</v>
      </c>
      <c r="B9" s="25" t="s">
        <v>1</v>
      </c>
      <c r="C9" s="24" t="s">
        <v>2</v>
      </c>
      <c r="D9" s="24" t="s">
        <v>20</v>
      </c>
      <c r="E9" s="25" t="s">
        <v>19</v>
      </c>
      <c r="F9" s="24" t="s">
        <v>21</v>
      </c>
    </row>
    <row r="10" spans="1:6" ht="15.75" x14ac:dyDescent="0.25">
      <c r="A10" s="2">
        <v>1</v>
      </c>
      <c r="B10" s="29" t="s">
        <v>11</v>
      </c>
      <c r="C10" s="9"/>
      <c r="D10" s="9"/>
      <c r="E10" s="9"/>
      <c r="F10" s="9"/>
    </row>
    <row r="11" spans="1:6" ht="30" x14ac:dyDescent="0.25">
      <c r="A11" s="28">
        <v>1.1000000000000001</v>
      </c>
      <c r="B11" s="34" t="s">
        <v>31</v>
      </c>
      <c r="C11" s="28">
        <v>3</v>
      </c>
      <c r="D11" s="28" t="s">
        <v>0</v>
      </c>
      <c r="E11" s="28"/>
      <c r="F11" s="9"/>
    </row>
    <row r="12" spans="1:6" ht="31.5" customHeight="1" x14ac:dyDescent="0.25">
      <c r="A12" s="28">
        <v>1.2</v>
      </c>
      <c r="B12" s="34" t="s">
        <v>57</v>
      </c>
      <c r="C12" s="28">
        <v>3</v>
      </c>
      <c r="D12" s="28" t="s">
        <v>0</v>
      </c>
      <c r="E12" s="28"/>
      <c r="F12" s="9"/>
    </row>
    <row r="13" spans="1:6" ht="15.75" x14ac:dyDescent="0.25">
      <c r="A13" s="2">
        <v>2</v>
      </c>
      <c r="B13" s="29" t="s">
        <v>15</v>
      </c>
      <c r="C13" s="9"/>
      <c r="D13" s="9"/>
      <c r="E13" s="9"/>
      <c r="F13" s="9"/>
    </row>
    <row r="14" spans="1:6" ht="47.25" x14ac:dyDescent="0.25">
      <c r="A14" s="9">
        <v>2.1</v>
      </c>
      <c r="B14" s="26" t="s">
        <v>30</v>
      </c>
      <c r="C14" s="9">
        <v>1</v>
      </c>
      <c r="D14" s="9" t="s">
        <v>18</v>
      </c>
      <c r="E14" s="9"/>
      <c r="F14" s="9"/>
    </row>
    <row r="15" spans="1:6" ht="78.75" x14ac:dyDescent="0.25">
      <c r="A15" s="9">
        <v>2.2000000000000002</v>
      </c>
      <c r="B15" s="26" t="s">
        <v>16</v>
      </c>
      <c r="C15" s="9">
        <v>1</v>
      </c>
      <c r="D15" s="9" t="s">
        <v>22</v>
      </c>
      <c r="E15" s="9"/>
      <c r="F15" s="9"/>
    </row>
    <row r="16" spans="1:6" ht="15.75" x14ac:dyDescent="0.25">
      <c r="A16" s="2">
        <v>3</v>
      </c>
      <c r="B16" s="29" t="s">
        <v>17</v>
      </c>
      <c r="C16" s="9"/>
      <c r="D16" s="9"/>
      <c r="E16" s="9"/>
      <c r="F16" s="9"/>
    </row>
    <row r="17" spans="1:6" ht="105" x14ac:dyDescent="0.25">
      <c r="A17" s="9">
        <v>3.1</v>
      </c>
      <c r="B17" s="20" t="s">
        <v>133</v>
      </c>
      <c r="C17" s="3">
        <v>1</v>
      </c>
      <c r="D17" s="3" t="s">
        <v>22</v>
      </c>
      <c r="E17" s="3"/>
      <c r="F17" s="9"/>
    </row>
    <row r="18" spans="1:6" ht="15.75" x14ac:dyDescent="0.25">
      <c r="A18" s="1"/>
      <c r="B18" s="21" t="s">
        <v>144</v>
      </c>
      <c r="C18" s="1"/>
      <c r="D18" s="1"/>
      <c r="E18" s="1"/>
      <c r="F18" s="9"/>
    </row>
    <row r="19" spans="1:6" ht="16.5" thickBot="1" x14ac:dyDescent="0.3">
      <c r="A19" s="1"/>
      <c r="B19" s="19" t="s">
        <v>143</v>
      </c>
      <c r="C19" s="1"/>
      <c r="D19" s="1"/>
      <c r="E19" s="1"/>
      <c r="F19" s="9"/>
    </row>
    <row r="20" spans="1:6" ht="16.5" thickBot="1" x14ac:dyDescent="0.3">
      <c r="A20" s="1"/>
      <c r="B20" s="19" t="s">
        <v>21</v>
      </c>
      <c r="C20" s="1"/>
      <c r="D20" s="1"/>
      <c r="E20" s="1"/>
      <c r="F20" s="9"/>
    </row>
  </sheetData>
  <mergeCells count="6">
    <mergeCell ref="A8:E8"/>
    <mergeCell ref="A1:F1"/>
    <mergeCell ref="A3:F3"/>
    <mergeCell ref="A4:F4"/>
    <mergeCell ref="A5:F5"/>
    <mergeCell ref="A7:E7"/>
  </mergeCells>
  <pageMargins left="0.25" right="0.25" top="0.75" bottom="0.75" header="0.3" footer="0.3"/>
  <pageSetup scale="6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25"/>
  <sheetViews>
    <sheetView topLeftCell="A17" workbookViewId="0">
      <selection activeCell="F10" sqref="F10:F25"/>
    </sheetView>
  </sheetViews>
  <sheetFormatPr defaultColWidth="9.140625" defaultRowHeight="15" x14ac:dyDescent="0.25"/>
  <cols>
    <col min="1" max="1" width="5.28515625" style="17" bestFit="1" customWidth="1"/>
    <col min="2" max="2" width="43.7109375" style="17" customWidth="1"/>
    <col min="3" max="3" width="10.140625" style="17" customWidth="1"/>
    <col min="4" max="4" width="11.42578125" style="17" customWidth="1"/>
    <col min="5" max="5" width="12.85546875" style="17" customWidth="1"/>
    <col min="6" max="6" width="15.28515625" style="17" customWidth="1"/>
    <col min="7" max="16384" width="9.140625" style="17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70</v>
      </c>
      <c r="B4" s="58"/>
      <c r="C4" s="58"/>
      <c r="D4" s="58"/>
      <c r="E4" s="58"/>
      <c r="F4" s="58"/>
    </row>
    <row r="5" spans="1:6" ht="15.75" x14ac:dyDescent="0.25">
      <c r="A5" s="58" t="s">
        <v>80</v>
      </c>
      <c r="B5" s="58"/>
      <c r="C5" s="58"/>
      <c r="D5" s="58"/>
      <c r="E5" s="58"/>
      <c r="F5" s="58"/>
    </row>
    <row r="6" spans="1:6" ht="15.75" x14ac:dyDescent="0.25">
      <c r="A6" s="8" t="s">
        <v>81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21" x14ac:dyDescent="0.35">
      <c r="A8" s="55"/>
      <c r="B8" s="55"/>
      <c r="C8" s="55"/>
      <c r="D8" s="55"/>
      <c r="E8" s="55"/>
    </row>
    <row r="9" spans="1:6" ht="31.5" x14ac:dyDescent="0.25">
      <c r="A9" s="24" t="s">
        <v>0</v>
      </c>
      <c r="B9" s="25" t="s">
        <v>1</v>
      </c>
      <c r="C9" s="24" t="s">
        <v>2</v>
      </c>
      <c r="D9" s="24" t="s">
        <v>20</v>
      </c>
      <c r="E9" s="25" t="s">
        <v>19</v>
      </c>
      <c r="F9" s="24" t="s">
        <v>21</v>
      </c>
    </row>
    <row r="10" spans="1:6" ht="15.75" x14ac:dyDescent="0.25">
      <c r="A10" s="2">
        <v>1</v>
      </c>
      <c r="B10" s="29" t="s">
        <v>11</v>
      </c>
      <c r="C10" s="9"/>
      <c r="D10" s="9"/>
      <c r="E10" s="9"/>
      <c r="F10" s="9"/>
    </row>
    <row r="11" spans="1:6" ht="29.25" customHeight="1" x14ac:dyDescent="0.25">
      <c r="A11" s="9">
        <v>1.1000000000000001</v>
      </c>
      <c r="B11" s="18" t="s">
        <v>138</v>
      </c>
      <c r="C11" s="9">
        <v>1</v>
      </c>
      <c r="D11" s="9" t="s">
        <v>0</v>
      </c>
      <c r="E11" s="9"/>
      <c r="F11" s="9"/>
    </row>
    <row r="12" spans="1:6" ht="31.5" customHeight="1" x14ac:dyDescent="0.25">
      <c r="A12" s="9">
        <v>1.2</v>
      </c>
      <c r="B12" s="18" t="s">
        <v>14</v>
      </c>
      <c r="C12" s="9">
        <v>1</v>
      </c>
      <c r="D12" s="9" t="s">
        <v>0</v>
      </c>
      <c r="E12" s="9"/>
      <c r="F12" s="9"/>
    </row>
    <row r="13" spans="1:6" ht="31.5" customHeight="1" x14ac:dyDescent="0.25">
      <c r="A13" s="9">
        <v>1.3</v>
      </c>
      <c r="B13" s="36" t="s">
        <v>23</v>
      </c>
      <c r="C13" s="9">
        <v>1</v>
      </c>
      <c r="D13" s="9" t="s">
        <v>0</v>
      </c>
      <c r="E13" s="9"/>
      <c r="F13" s="9"/>
    </row>
    <row r="14" spans="1:6" ht="30" x14ac:dyDescent="0.25">
      <c r="A14" s="9">
        <v>1.4</v>
      </c>
      <c r="B14" s="18" t="s">
        <v>31</v>
      </c>
      <c r="C14" s="9">
        <v>4</v>
      </c>
      <c r="D14" s="9" t="s">
        <v>0</v>
      </c>
      <c r="E14" s="9"/>
      <c r="F14" s="9"/>
    </row>
    <row r="15" spans="1:6" ht="29.25" customHeight="1" x14ac:dyDescent="0.25">
      <c r="A15" s="9">
        <v>1.5</v>
      </c>
      <c r="B15" s="30" t="s">
        <v>41</v>
      </c>
      <c r="C15" s="9">
        <v>4</v>
      </c>
      <c r="D15" s="9" t="s">
        <v>0</v>
      </c>
      <c r="E15" s="9"/>
      <c r="F15" s="9"/>
    </row>
    <row r="16" spans="1:6" ht="33.75" customHeight="1" x14ac:dyDescent="0.25">
      <c r="A16" s="9">
        <v>1.6</v>
      </c>
      <c r="B16" s="31" t="s">
        <v>42</v>
      </c>
      <c r="C16" s="9">
        <v>1</v>
      </c>
      <c r="D16" s="9" t="s">
        <v>3</v>
      </c>
      <c r="E16" s="9"/>
      <c r="F16" s="9"/>
    </row>
    <row r="17" spans="1:6" ht="30" x14ac:dyDescent="0.25">
      <c r="A17" s="9">
        <v>1.7</v>
      </c>
      <c r="B17" s="18" t="s">
        <v>12</v>
      </c>
      <c r="C17" s="9">
        <v>1</v>
      </c>
      <c r="D17" s="9" t="s">
        <v>0</v>
      </c>
      <c r="E17" s="9"/>
      <c r="F17" s="9"/>
    </row>
    <row r="18" spans="1:6" ht="30" x14ac:dyDescent="0.25">
      <c r="A18" s="9">
        <v>1.8</v>
      </c>
      <c r="B18" s="18" t="s">
        <v>13</v>
      </c>
      <c r="C18" s="9">
        <v>1</v>
      </c>
      <c r="D18" s="9" t="s">
        <v>0</v>
      </c>
      <c r="E18" s="9"/>
      <c r="F18" s="9"/>
    </row>
    <row r="19" spans="1:6" ht="15.75" x14ac:dyDescent="0.25">
      <c r="A19" s="2">
        <v>2</v>
      </c>
      <c r="B19" s="29" t="s">
        <v>15</v>
      </c>
      <c r="C19" s="9"/>
      <c r="D19" s="9"/>
      <c r="E19" s="9"/>
      <c r="F19" s="9"/>
    </row>
    <row r="20" spans="1:6" ht="47.25" x14ac:dyDescent="0.25">
      <c r="A20" s="9">
        <v>2.1</v>
      </c>
      <c r="B20" s="26" t="s">
        <v>47</v>
      </c>
      <c r="C20" s="9">
        <v>1</v>
      </c>
      <c r="D20" s="9" t="s">
        <v>22</v>
      </c>
      <c r="E20" s="9"/>
      <c r="F20" s="9"/>
    </row>
    <row r="21" spans="1:6" ht="15.75" x14ac:dyDescent="0.25">
      <c r="A21" s="2">
        <v>3</v>
      </c>
      <c r="B21" s="29" t="s">
        <v>17</v>
      </c>
      <c r="C21" s="9"/>
      <c r="D21" s="9"/>
      <c r="E21" s="9"/>
      <c r="F21" s="9"/>
    </row>
    <row r="22" spans="1:6" ht="105" x14ac:dyDescent="0.25">
      <c r="A22" s="3">
        <v>3.1</v>
      </c>
      <c r="B22" s="20" t="s">
        <v>134</v>
      </c>
      <c r="C22" s="3">
        <v>1</v>
      </c>
      <c r="D22" s="3" t="s">
        <v>22</v>
      </c>
      <c r="E22" s="3"/>
      <c r="F22" s="9"/>
    </row>
    <row r="23" spans="1:6" ht="15.75" x14ac:dyDescent="0.25">
      <c r="A23" s="1"/>
      <c r="B23" s="21" t="s">
        <v>144</v>
      </c>
      <c r="C23" s="1"/>
      <c r="D23" s="1"/>
      <c r="E23" s="1"/>
      <c r="F23" s="9"/>
    </row>
    <row r="24" spans="1:6" ht="16.5" thickBot="1" x14ac:dyDescent="0.3">
      <c r="A24" s="1"/>
      <c r="B24" s="19" t="s">
        <v>143</v>
      </c>
      <c r="C24" s="1"/>
      <c r="D24" s="1"/>
      <c r="E24" s="1"/>
      <c r="F24" s="9"/>
    </row>
    <row r="25" spans="1:6" ht="16.5" thickBot="1" x14ac:dyDescent="0.3">
      <c r="A25" s="1"/>
      <c r="B25" s="19" t="s">
        <v>21</v>
      </c>
      <c r="C25" s="1"/>
      <c r="D25" s="1"/>
      <c r="E25" s="1"/>
      <c r="F25" s="9"/>
    </row>
  </sheetData>
  <mergeCells count="6">
    <mergeCell ref="A8:E8"/>
    <mergeCell ref="A1:F1"/>
    <mergeCell ref="A3:F3"/>
    <mergeCell ref="A4:F4"/>
    <mergeCell ref="A5:F5"/>
    <mergeCell ref="A7:E7"/>
  </mergeCells>
  <pageMargins left="0.7" right="0.7" top="0.75" bottom="0.75" header="0.3" footer="0.3"/>
  <pageSetup scale="7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23"/>
  <sheetViews>
    <sheetView topLeftCell="A16" workbookViewId="0">
      <selection activeCell="F10" sqref="F10:F23"/>
    </sheetView>
  </sheetViews>
  <sheetFormatPr defaultColWidth="9.140625" defaultRowHeight="15" x14ac:dyDescent="0.25"/>
  <cols>
    <col min="1" max="1" width="5.28515625" style="17" bestFit="1" customWidth="1"/>
    <col min="2" max="2" width="43.7109375" style="17" customWidth="1"/>
    <col min="3" max="3" width="10.140625" style="17" customWidth="1"/>
    <col min="4" max="4" width="11.42578125" style="17" customWidth="1"/>
    <col min="5" max="5" width="12.85546875" style="17" customWidth="1"/>
    <col min="6" max="6" width="15.28515625" style="17" customWidth="1"/>
    <col min="7" max="16384" width="9.140625" style="17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82</v>
      </c>
      <c r="B4" s="58"/>
      <c r="C4" s="58"/>
      <c r="D4" s="58"/>
      <c r="E4" s="58"/>
      <c r="F4" s="58"/>
    </row>
    <row r="5" spans="1:6" ht="15.75" x14ac:dyDescent="0.25">
      <c r="A5" s="58" t="s">
        <v>80</v>
      </c>
      <c r="B5" s="58"/>
      <c r="C5" s="58"/>
      <c r="D5" s="58"/>
      <c r="E5" s="58"/>
      <c r="F5" s="58"/>
    </row>
    <row r="6" spans="1:6" ht="15.75" x14ac:dyDescent="0.25">
      <c r="A6" s="8" t="s">
        <v>83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21" x14ac:dyDescent="0.35">
      <c r="A8" s="55"/>
      <c r="B8" s="55"/>
      <c r="C8" s="55"/>
      <c r="D8" s="55"/>
      <c r="E8" s="55"/>
    </row>
    <row r="9" spans="1:6" ht="31.5" x14ac:dyDescent="0.25">
      <c r="A9" s="24" t="s">
        <v>0</v>
      </c>
      <c r="B9" s="25" t="s">
        <v>1</v>
      </c>
      <c r="C9" s="24" t="s">
        <v>2</v>
      </c>
      <c r="D9" s="24" t="s">
        <v>20</v>
      </c>
      <c r="E9" s="25" t="s">
        <v>19</v>
      </c>
      <c r="F9" s="24" t="s">
        <v>21</v>
      </c>
    </row>
    <row r="10" spans="1:6" ht="15.75" x14ac:dyDescent="0.25">
      <c r="A10" s="2">
        <v>1</v>
      </c>
      <c r="B10" s="29" t="s">
        <v>11</v>
      </c>
      <c r="C10" s="9"/>
      <c r="D10" s="9"/>
      <c r="E10" s="9"/>
      <c r="F10" s="9"/>
    </row>
    <row r="11" spans="1:6" ht="30" customHeight="1" x14ac:dyDescent="0.25">
      <c r="A11" s="9">
        <v>1.1000000000000001</v>
      </c>
      <c r="B11" s="18" t="s">
        <v>138</v>
      </c>
      <c r="C11" s="9">
        <v>1</v>
      </c>
      <c r="D11" s="9" t="s">
        <v>0</v>
      </c>
      <c r="E11" s="9"/>
      <c r="F11" s="9"/>
    </row>
    <row r="12" spans="1:6" ht="31.5" customHeight="1" x14ac:dyDescent="0.25">
      <c r="A12" s="9">
        <v>1.2</v>
      </c>
      <c r="B12" s="18" t="s">
        <v>14</v>
      </c>
      <c r="C12" s="9">
        <v>1</v>
      </c>
      <c r="D12" s="9" t="s">
        <v>0</v>
      </c>
      <c r="E12" s="9"/>
      <c r="F12" s="9"/>
    </row>
    <row r="13" spans="1:6" ht="30.75" customHeight="1" x14ac:dyDescent="0.25">
      <c r="A13" s="9">
        <v>1.5</v>
      </c>
      <c r="B13" s="31" t="s">
        <v>42</v>
      </c>
      <c r="C13" s="9">
        <v>1</v>
      </c>
      <c r="D13" s="9" t="s">
        <v>3</v>
      </c>
      <c r="E13" s="9"/>
      <c r="F13" s="9"/>
    </row>
    <row r="14" spans="1:6" ht="30" x14ac:dyDescent="0.25">
      <c r="A14" s="9">
        <v>1.6</v>
      </c>
      <c r="B14" s="18" t="s">
        <v>12</v>
      </c>
      <c r="C14" s="9">
        <v>1</v>
      </c>
      <c r="D14" s="9" t="s">
        <v>0</v>
      </c>
      <c r="E14" s="9"/>
      <c r="F14" s="9"/>
    </row>
    <row r="15" spans="1:6" ht="30" x14ac:dyDescent="0.25">
      <c r="A15" s="9">
        <v>1.7</v>
      </c>
      <c r="B15" s="18" t="s">
        <v>13</v>
      </c>
      <c r="C15" s="9">
        <v>1</v>
      </c>
      <c r="D15" s="9" t="s">
        <v>0</v>
      </c>
      <c r="E15" s="9"/>
      <c r="F15" s="9"/>
    </row>
    <row r="16" spans="1:6" ht="15.75" x14ac:dyDescent="0.25">
      <c r="A16" s="2">
        <v>2</v>
      </c>
      <c r="B16" s="29" t="s">
        <v>15</v>
      </c>
      <c r="C16" s="9"/>
      <c r="D16" s="9"/>
      <c r="E16" s="9"/>
      <c r="F16" s="9"/>
    </row>
    <row r="17" spans="1:6" ht="47.25" x14ac:dyDescent="0.25">
      <c r="A17" s="9">
        <v>2.1</v>
      </c>
      <c r="B17" s="26" t="s">
        <v>30</v>
      </c>
      <c r="C17" s="9">
        <v>1</v>
      </c>
      <c r="D17" s="9" t="s">
        <v>18</v>
      </c>
      <c r="E17" s="9"/>
      <c r="F17" s="9"/>
    </row>
    <row r="18" spans="1:6" ht="78.75" x14ac:dyDescent="0.25">
      <c r="A18" s="9">
        <v>2.2000000000000002</v>
      </c>
      <c r="B18" s="26" t="s">
        <v>16</v>
      </c>
      <c r="C18" s="9">
        <v>1</v>
      </c>
      <c r="D18" s="9" t="s">
        <v>22</v>
      </c>
      <c r="E18" s="9"/>
      <c r="F18" s="9"/>
    </row>
    <row r="19" spans="1:6" ht="15.75" x14ac:dyDescent="0.25">
      <c r="A19" s="2">
        <v>3</v>
      </c>
      <c r="B19" s="29" t="s">
        <v>17</v>
      </c>
      <c r="C19" s="9"/>
      <c r="D19" s="9"/>
      <c r="E19" s="9"/>
      <c r="F19" s="9"/>
    </row>
    <row r="20" spans="1:6" ht="105" x14ac:dyDescent="0.25">
      <c r="A20" s="9">
        <v>3.1</v>
      </c>
      <c r="B20" s="20" t="s">
        <v>133</v>
      </c>
      <c r="C20" s="3">
        <v>1</v>
      </c>
      <c r="D20" s="3" t="s">
        <v>22</v>
      </c>
      <c r="E20" s="3"/>
      <c r="F20" s="9"/>
    </row>
    <row r="21" spans="1:6" ht="15.75" x14ac:dyDescent="0.25">
      <c r="A21" s="1"/>
      <c r="B21" s="21" t="s">
        <v>144</v>
      </c>
      <c r="C21" s="1"/>
      <c r="D21" s="1"/>
      <c r="E21" s="1"/>
      <c r="F21" s="9"/>
    </row>
    <row r="22" spans="1:6" ht="16.5" thickBot="1" x14ac:dyDescent="0.3">
      <c r="A22" s="1"/>
      <c r="B22" s="19" t="s">
        <v>143</v>
      </c>
      <c r="C22" s="1"/>
      <c r="D22" s="1"/>
      <c r="E22" s="1"/>
      <c r="F22" s="9"/>
    </row>
    <row r="23" spans="1:6" ht="16.5" thickBot="1" x14ac:dyDescent="0.3">
      <c r="A23" s="1"/>
      <c r="B23" s="19" t="s">
        <v>21</v>
      </c>
      <c r="C23" s="1"/>
      <c r="D23" s="1"/>
      <c r="E23" s="1"/>
      <c r="F23" s="9"/>
    </row>
  </sheetData>
  <mergeCells count="6">
    <mergeCell ref="A8:E8"/>
    <mergeCell ref="A1:F1"/>
    <mergeCell ref="A3:F3"/>
    <mergeCell ref="A4:F4"/>
    <mergeCell ref="A5:F5"/>
    <mergeCell ref="A7:E7"/>
  </mergeCells>
  <pageMargins left="0.7" right="0.7" top="0.75" bottom="0.75" header="0.3" footer="0.3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22"/>
  <sheetViews>
    <sheetView topLeftCell="A15" workbookViewId="0">
      <selection activeCell="F10" sqref="F10:F22"/>
    </sheetView>
  </sheetViews>
  <sheetFormatPr defaultColWidth="9.140625" defaultRowHeight="15" x14ac:dyDescent="0.25"/>
  <cols>
    <col min="1" max="1" width="5.28515625" style="17" bestFit="1" customWidth="1"/>
    <col min="2" max="2" width="43.7109375" style="17" customWidth="1"/>
    <col min="3" max="3" width="10.140625" style="17" customWidth="1"/>
    <col min="4" max="4" width="11.42578125" style="17" customWidth="1"/>
    <col min="5" max="5" width="12.85546875" style="17" customWidth="1"/>
    <col min="6" max="6" width="15.28515625" style="17" customWidth="1"/>
    <col min="7" max="16384" width="9.140625" style="17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70</v>
      </c>
      <c r="B4" s="58"/>
      <c r="C4" s="58"/>
      <c r="D4" s="58"/>
      <c r="E4" s="58"/>
      <c r="F4" s="58"/>
    </row>
    <row r="5" spans="1:6" ht="15.75" x14ac:dyDescent="0.25">
      <c r="A5" s="58" t="s">
        <v>84</v>
      </c>
      <c r="B5" s="58"/>
      <c r="C5" s="58"/>
      <c r="D5" s="58"/>
      <c r="E5" s="58"/>
      <c r="F5" s="58"/>
    </row>
    <row r="6" spans="1:6" ht="15.75" x14ac:dyDescent="0.25">
      <c r="A6" s="8" t="s">
        <v>85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21" x14ac:dyDescent="0.35">
      <c r="A8" s="55"/>
      <c r="B8" s="55"/>
      <c r="C8" s="55"/>
      <c r="D8" s="55"/>
      <c r="E8" s="55"/>
    </row>
    <row r="9" spans="1:6" ht="31.5" x14ac:dyDescent="0.25">
      <c r="A9" s="24" t="s">
        <v>0</v>
      </c>
      <c r="B9" s="25" t="s">
        <v>1</v>
      </c>
      <c r="C9" s="24" t="s">
        <v>2</v>
      </c>
      <c r="D9" s="24" t="s">
        <v>20</v>
      </c>
      <c r="E9" s="25" t="s">
        <v>19</v>
      </c>
      <c r="F9" s="24" t="s">
        <v>21</v>
      </c>
    </row>
    <row r="10" spans="1:6" ht="15.75" x14ac:dyDescent="0.25">
      <c r="A10" s="2">
        <v>1</v>
      </c>
      <c r="B10" s="29" t="s">
        <v>11</v>
      </c>
      <c r="C10" s="9"/>
      <c r="D10" s="9"/>
      <c r="E10" s="9"/>
      <c r="F10" s="9"/>
    </row>
    <row r="11" spans="1:6" ht="32.25" customHeight="1" x14ac:dyDescent="0.25">
      <c r="A11" s="9">
        <v>1.1000000000000001</v>
      </c>
      <c r="B11" s="18" t="s">
        <v>138</v>
      </c>
      <c r="C11" s="9">
        <v>1</v>
      </c>
      <c r="D11" s="9" t="s">
        <v>0</v>
      </c>
      <c r="E11" s="9"/>
      <c r="F11" s="9"/>
    </row>
    <row r="12" spans="1:6" ht="31.5" customHeight="1" x14ac:dyDescent="0.25">
      <c r="A12" s="9">
        <v>1.2</v>
      </c>
      <c r="B12" s="18" t="s">
        <v>14</v>
      </c>
      <c r="C12" s="9">
        <v>1</v>
      </c>
      <c r="D12" s="9" t="s">
        <v>0</v>
      </c>
      <c r="E12" s="9"/>
      <c r="F12" s="9"/>
    </row>
    <row r="13" spans="1:6" ht="30" x14ac:dyDescent="0.25">
      <c r="A13" s="9">
        <v>1.6</v>
      </c>
      <c r="B13" s="18" t="s">
        <v>12</v>
      </c>
      <c r="C13" s="9">
        <v>1</v>
      </c>
      <c r="D13" s="9" t="s">
        <v>0</v>
      </c>
      <c r="E13" s="9"/>
      <c r="F13" s="9"/>
    </row>
    <row r="14" spans="1:6" ht="30" x14ac:dyDescent="0.25">
      <c r="A14" s="9">
        <v>1.7</v>
      </c>
      <c r="B14" s="18" t="s">
        <v>13</v>
      </c>
      <c r="C14" s="9">
        <v>1</v>
      </c>
      <c r="D14" s="9" t="s">
        <v>0</v>
      </c>
      <c r="E14" s="9"/>
      <c r="F14" s="9"/>
    </row>
    <row r="15" spans="1:6" ht="15.75" x14ac:dyDescent="0.25">
      <c r="A15" s="2">
        <v>2</v>
      </c>
      <c r="B15" s="29" t="s">
        <v>15</v>
      </c>
      <c r="C15" s="9"/>
      <c r="D15" s="9"/>
      <c r="E15" s="9"/>
      <c r="F15" s="9"/>
    </row>
    <row r="16" spans="1:6" ht="47.25" x14ac:dyDescent="0.25">
      <c r="A16" s="9">
        <v>2.1</v>
      </c>
      <c r="B16" s="26" t="s">
        <v>30</v>
      </c>
      <c r="C16" s="9">
        <v>1</v>
      </c>
      <c r="D16" s="9" t="s">
        <v>18</v>
      </c>
      <c r="E16" s="9"/>
      <c r="F16" s="9"/>
    </row>
    <row r="17" spans="1:6" ht="78.75" x14ac:dyDescent="0.25">
      <c r="A17" s="9">
        <v>2.2000000000000002</v>
      </c>
      <c r="B17" s="26" t="s">
        <v>16</v>
      </c>
      <c r="C17" s="9">
        <v>1</v>
      </c>
      <c r="D17" s="9" t="s">
        <v>22</v>
      </c>
      <c r="E17" s="9"/>
      <c r="F17" s="9"/>
    </row>
    <row r="18" spans="1:6" ht="15.75" x14ac:dyDescent="0.25">
      <c r="A18" s="2">
        <v>3</v>
      </c>
      <c r="B18" s="29" t="s">
        <v>17</v>
      </c>
      <c r="C18" s="9"/>
      <c r="D18" s="9"/>
      <c r="E18" s="9"/>
      <c r="F18" s="9"/>
    </row>
    <row r="19" spans="1:6" ht="105" x14ac:dyDescent="0.25">
      <c r="A19" s="9">
        <v>3.1</v>
      </c>
      <c r="B19" s="20" t="s">
        <v>136</v>
      </c>
      <c r="C19" s="3">
        <v>1</v>
      </c>
      <c r="D19" s="3" t="s">
        <v>22</v>
      </c>
      <c r="E19" s="3"/>
      <c r="F19" s="9"/>
    </row>
    <row r="20" spans="1:6" ht="15.75" x14ac:dyDescent="0.25">
      <c r="A20" s="1"/>
      <c r="B20" s="21" t="s">
        <v>144</v>
      </c>
      <c r="C20" s="1"/>
      <c r="D20" s="1"/>
      <c r="E20" s="1"/>
      <c r="F20" s="9"/>
    </row>
    <row r="21" spans="1:6" ht="16.5" thickBot="1" x14ac:dyDescent="0.3">
      <c r="A21" s="1"/>
      <c r="B21" s="19" t="s">
        <v>143</v>
      </c>
      <c r="C21" s="1"/>
      <c r="D21" s="1"/>
      <c r="E21" s="1"/>
      <c r="F21" s="9"/>
    </row>
    <row r="22" spans="1:6" ht="16.5" thickBot="1" x14ac:dyDescent="0.3">
      <c r="A22" s="1"/>
      <c r="B22" s="19" t="s">
        <v>21</v>
      </c>
      <c r="C22" s="1"/>
      <c r="D22" s="1"/>
      <c r="E22" s="1"/>
      <c r="F22" s="9"/>
    </row>
  </sheetData>
  <mergeCells count="6">
    <mergeCell ref="A8:E8"/>
    <mergeCell ref="A1:F1"/>
    <mergeCell ref="A3:F3"/>
    <mergeCell ref="A4:F4"/>
    <mergeCell ref="A5:F5"/>
    <mergeCell ref="A7:E7"/>
  </mergeCells>
  <pageMargins left="0.7" right="0.7" top="0.75" bottom="0.75" header="0.3" footer="0.3"/>
  <pageSetup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21"/>
  <sheetViews>
    <sheetView topLeftCell="A16" workbookViewId="0">
      <selection activeCell="B18" sqref="B18:B20"/>
    </sheetView>
  </sheetViews>
  <sheetFormatPr defaultRowHeight="15" x14ac:dyDescent="0.25"/>
  <cols>
    <col min="1" max="1" width="5.28515625" bestFit="1" customWidth="1"/>
    <col min="2" max="2" width="42.140625" customWidth="1"/>
    <col min="3" max="3" width="9.5703125" customWidth="1"/>
    <col min="4" max="4" width="10.28515625" customWidth="1"/>
    <col min="5" max="5" width="10.7109375" bestFit="1" customWidth="1"/>
    <col min="6" max="6" width="14.85546875" customWidth="1"/>
    <col min="7" max="7" width="12.85546875" customWidth="1"/>
  </cols>
  <sheetData>
    <row r="1" spans="1:7" ht="18.75" x14ac:dyDescent="0.25">
      <c r="A1" s="56" t="s">
        <v>4</v>
      </c>
      <c r="B1" s="56"/>
      <c r="C1" s="56"/>
      <c r="D1" s="56"/>
      <c r="E1" s="56"/>
      <c r="F1" s="56"/>
      <c r="G1" s="4"/>
    </row>
    <row r="2" spans="1:7" ht="18.75" x14ac:dyDescent="0.25">
      <c r="A2" s="5" t="s">
        <v>6</v>
      </c>
      <c r="B2" s="5"/>
      <c r="C2" s="5"/>
      <c r="D2" s="5"/>
      <c r="E2" s="5"/>
      <c r="F2" s="5"/>
      <c r="G2" s="5"/>
    </row>
    <row r="3" spans="1:7" ht="18" x14ac:dyDescent="0.25">
      <c r="A3" s="57" t="s">
        <v>5</v>
      </c>
      <c r="B3" s="57"/>
      <c r="C3" s="57"/>
      <c r="D3" s="57"/>
      <c r="E3" s="57"/>
      <c r="F3" s="57"/>
      <c r="G3" s="6"/>
    </row>
    <row r="4" spans="1:7" ht="15.75" x14ac:dyDescent="0.25">
      <c r="A4" s="58" t="s">
        <v>8</v>
      </c>
      <c r="B4" s="58"/>
      <c r="C4" s="58"/>
      <c r="D4" s="58"/>
      <c r="E4" s="58"/>
      <c r="F4" s="58"/>
      <c r="G4" s="7"/>
    </row>
    <row r="5" spans="1:7" ht="15.75" x14ac:dyDescent="0.25">
      <c r="A5" s="58" t="s">
        <v>9</v>
      </c>
      <c r="B5" s="58"/>
      <c r="C5" s="58"/>
      <c r="D5" s="58"/>
      <c r="E5" s="58"/>
      <c r="F5" s="58"/>
      <c r="G5" s="7"/>
    </row>
    <row r="6" spans="1:7" ht="15.75" x14ac:dyDescent="0.25">
      <c r="A6" s="8" t="s">
        <v>10</v>
      </c>
      <c r="B6" s="8"/>
      <c r="C6" s="8"/>
      <c r="D6" s="8"/>
      <c r="E6" s="8"/>
      <c r="F6" s="8"/>
      <c r="G6" s="8"/>
    </row>
    <row r="7" spans="1:7" ht="21" x14ac:dyDescent="0.35">
      <c r="A7" s="55"/>
      <c r="B7" s="55"/>
      <c r="C7" s="55"/>
      <c r="D7" s="55"/>
      <c r="E7" s="55"/>
    </row>
    <row r="8" spans="1:7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140</v>
      </c>
      <c r="F8" s="24" t="s">
        <v>21</v>
      </c>
      <c r="G8" s="10"/>
    </row>
    <row r="9" spans="1:7" s="17" customFormat="1" ht="18.75" x14ac:dyDescent="0.25">
      <c r="A9" s="27">
        <v>1</v>
      </c>
      <c r="B9" s="23" t="s">
        <v>11</v>
      </c>
      <c r="C9" s="22"/>
      <c r="D9" s="22"/>
      <c r="E9" s="22"/>
      <c r="F9" s="22"/>
      <c r="G9" s="10"/>
    </row>
    <row r="10" spans="1:7" ht="30" x14ac:dyDescent="0.25">
      <c r="A10" s="9">
        <v>1.1000000000000001</v>
      </c>
      <c r="B10" s="18" t="s">
        <v>14</v>
      </c>
      <c r="C10" s="9">
        <v>1</v>
      </c>
      <c r="D10" s="9" t="s">
        <v>0</v>
      </c>
      <c r="E10" s="9"/>
      <c r="F10" s="22"/>
      <c r="G10" s="11"/>
    </row>
    <row r="11" spans="1:7" s="17" customFormat="1" ht="30" x14ac:dyDescent="0.25">
      <c r="A11" s="9">
        <v>1.2</v>
      </c>
      <c r="B11" s="18" t="s">
        <v>12</v>
      </c>
      <c r="C11" s="9">
        <v>1</v>
      </c>
      <c r="D11" s="9" t="s">
        <v>0</v>
      </c>
      <c r="E11" s="9"/>
      <c r="F11" s="22"/>
      <c r="G11" s="11"/>
    </row>
    <row r="12" spans="1:7" s="17" customFormat="1" ht="30" x14ac:dyDescent="0.25">
      <c r="A12" s="9">
        <v>1.3</v>
      </c>
      <c r="B12" s="18" t="s">
        <v>13</v>
      </c>
      <c r="C12" s="9">
        <v>1</v>
      </c>
      <c r="D12" s="9" t="s">
        <v>0</v>
      </c>
      <c r="E12" s="9"/>
      <c r="F12" s="22"/>
      <c r="G12" s="11"/>
    </row>
    <row r="13" spans="1:7" s="17" customFormat="1" ht="15.75" x14ac:dyDescent="0.25">
      <c r="A13" s="2">
        <v>2</v>
      </c>
      <c r="B13" s="23" t="s">
        <v>15</v>
      </c>
      <c r="C13" s="9"/>
      <c r="D13" s="9"/>
      <c r="E13" s="9"/>
      <c r="F13" s="22"/>
      <c r="G13" s="11"/>
    </row>
    <row r="14" spans="1:7" s="17" customFormat="1" ht="47.25" x14ac:dyDescent="0.25">
      <c r="A14" s="28">
        <v>2.1</v>
      </c>
      <c r="B14" s="26" t="s">
        <v>30</v>
      </c>
      <c r="C14" s="9">
        <v>1</v>
      </c>
      <c r="D14" s="9" t="s">
        <v>18</v>
      </c>
      <c r="E14" s="9"/>
      <c r="F14" s="22"/>
      <c r="G14" s="11"/>
    </row>
    <row r="15" spans="1:7" ht="78.75" x14ac:dyDescent="0.25">
      <c r="A15" s="9">
        <v>2.2000000000000002</v>
      </c>
      <c r="B15" s="26" t="s">
        <v>16</v>
      </c>
      <c r="C15" s="9">
        <v>1</v>
      </c>
      <c r="D15" s="9" t="s">
        <v>22</v>
      </c>
      <c r="E15" s="9"/>
      <c r="F15" s="22"/>
      <c r="G15" s="12"/>
    </row>
    <row r="16" spans="1:7" s="17" customFormat="1" ht="15.75" x14ac:dyDescent="0.25">
      <c r="A16" s="2">
        <v>3</v>
      </c>
      <c r="B16" s="23" t="s">
        <v>17</v>
      </c>
      <c r="C16" s="9"/>
      <c r="D16" s="9"/>
      <c r="E16" s="9"/>
      <c r="F16" s="22"/>
      <c r="G16" s="12"/>
    </row>
    <row r="17" spans="1:7" ht="105" x14ac:dyDescent="0.25">
      <c r="A17" s="3">
        <v>3.1</v>
      </c>
      <c r="B17" s="20" t="s">
        <v>133</v>
      </c>
      <c r="C17" s="3">
        <v>1</v>
      </c>
      <c r="D17" s="3" t="s">
        <v>22</v>
      </c>
      <c r="E17" s="3"/>
      <c r="F17" s="22"/>
      <c r="G17" s="13"/>
    </row>
    <row r="18" spans="1:7" ht="15.75" x14ac:dyDescent="0.25">
      <c r="A18" s="1"/>
      <c r="B18" s="21" t="s">
        <v>144</v>
      </c>
      <c r="C18" s="1"/>
      <c r="D18" s="1"/>
      <c r="E18" s="1"/>
      <c r="F18" s="22"/>
      <c r="G18" s="14"/>
    </row>
    <row r="19" spans="1:7" s="17" customFormat="1" ht="16.5" thickBot="1" x14ac:dyDescent="0.3">
      <c r="A19" s="1"/>
      <c r="B19" s="19" t="s">
        <v>143</v>
      </c>
      <c r="C19" s="1"/>
      <c r="D19" s="1"/>
      <c r="E19" s="1"/>
      <c r="F19" s="22"/>
      <c r="G19" s="15"/>
    </row>
    <row r="20" spans="1:7" ht="16.5" thickBot="1" x14ac:dyDescent="0.3">
      <c r="A20" s="1"/>
      <c r="B20" s="19" t="s">
        <v>21</v>
      </c>
      <c r="C20" s="1"/>
      <c r="D20" s="1"/>
      <c r="E20" s="1"/>
      <c r="F20" s="22"/>
    </row>
    <row r="21" spans="1:7" x14ac:dyDescent="0.25">
      <c r="F21" s="22"/>
    </row>
  </sheetData>
  <mergeCells count="5">
    <mergeCell ref="A7:E7"/>
    <mergeCell ref="A1:F1"/>
    <mergeCell ref="A3:F3"/>
    <mergeCell ref="A4:F4"/>
    <mergeCell ref="A5:F5"/>
  </mergeCells>
  <pageMargins left="0.7" right="0.7" top="0.75" bottom="0.75" header="0.3" footer="0.3"/>
  <pageSetup scale="6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27"/>
  <sheetViews>
    <sheetView topLeftCell="A21" workbookViewId="0">
      <selection activeCell="F10" sqref="F10:F27"/>
    </sheetView>
  </sheetViews>
  <sheetFormatPr defaultRowHeight="15" x14ac:dyDescent="0.25"/>
  <cols>
    <col min="1" max="1" width="5.28515625" bestFit="1" customWidth="1"/>
    <col min="2" max="2" width="43.5703125" customWidth="1"/>
    <col min="3" max="3" width="8.5703125" customWidth="1"/>
    <col min="4" max="4" width="10.140625" customWidth="1"/>
    <col min="5" max="5" width="12.42578125" customWidth="1"/>
    <col min="6" max="6" width="12.85546875" bestFit="1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74</v>
      </c>
      <c r="B4" s="58"/>
      <c r="C4" s="58"/>
      <c r="D4" s="58"/>
      <c r="E4" s="58"/>
      <c r="F4" s="58"/>
    </row>
    <row r="5" spans="1:6" ht="15.75" x14ac:dyDescent="0.25">
      <c r="A5" s="58" t="s">
        <v>73</v>
      </c>
      <c r="B5" s="58"/>
      <c r="C5" s="58"/>
      <c r="D5" s="58"/>
      <c r="E5" s="58"/>
      <c r="F5" s="58"/>
    </row>
    <row r="6" spans="1:6" ht="15.75" x14ac:dyDescent="0.25">
      <c r="A6" s="8" t="s">
        <v>75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21" x14ac:dyDescent="0.35">
      <c r="A8" s="55"/>
      <c r="B8" s="55"/>
      <c r="C8" s="55"/>
      <c r="D8" s="55"/>
      <c r="E8" s="55"/>
    </row>
    <row r="9" spans="1:6" ht="31.5" x14ac:dyDescent="0.25">
      <c r="A9" s="24" t="s">
        <v>0</v>
      </c>
      <c r="B9" s="25" t="s">
        <v>1</v>
      </c>
      <c r="C9" s="24" t="s">
        <v>2</v>
      </c>
      <c r="D9" s="24" t="s">
        <v>20</v>
      </c>
      <c r="E9" s="25" t="s">
        <v>19</v>
      </c>
      <c r="F9" s="24" t="s">
        <v>21</v>
      </c>
    </row>
    <row r="10" spans="1:6" ht="15.75" x14ac:dyDescent="0.25">
      <c r="A10" s="2">
        <v>1</v>
      </c>
      <c r="B10" s="29" t="s">
        <v>11</v>
      </c>
      <c r="C10" s="9"/>
      <c r="D10" s="9"/>
      <c r="E10" s="9"/>
      <c r="F10" s="9"/>
    </row>
    <row r="11" spans="1:6" ht="28.5" customHeight="1" x14ac:dyDescent="0.25">
      <c r="A11" s="28">
        <v>1.1000000000000001</v>
      </c>
      <c r="B11" s="34" t="s">
        <v>138</v>
      </c>
      <c r="C11" s="28">
        <v>1</v>
      </c>
      <c r="D11" s="28" t="s">
        <v>0</v>
      </c>
      <c r="E11" s="28"/>
      <c r="F11" s="9"/>
    </row>
    <row r="12" spans="1:6" s="17" customFormat="1" ht="28.5" customHeight="1" x14ac:dyDescent="0.25">
      <c r="A12" s="28">
        <v>1.2</v>
      </c>
      <c r="B12" s="34" t="s">
        <v>14</v>
      </c>
      <c r="C12" s="28">
        <v>1</v>
      </c>
      <c r="D12" s="28" t="s">
        <v>0</v>
      </c>
      <c r="E12" s="28"/>
      <c r="F12" s="9"/>
    </row>
    <row r="13" spans="1:6" s="17" customFormat="1" ht="28.5" customHeight="1" x14ac:dyDescent="0.25">
      <c r="A13" s="28">
        <v>1.3</v>
      </c>
      <c r="B13" s="30" t="s">
        <v>23</v>
      </c>
      <c r="C13" s="28">
        <v>1</v>
      </c>
      <c r="D13" s="28" t="s">
        <v>0</v>
      </c>
      <c r="E13" s="28"/>
      <c r="F13" s="9"/>
    </row>
    <row r="14" spans="1:6" ht="30" x14ac:dyDescent="0.25">
      <c r="A14" s="28">
        <v>1.4</v>
      </c>
      <c r="B14" s="34" t="s">
        <v>31</v>
      </c>
      <c r="C14" s="28">
        <v>11</v>
      </c>
      <c r="D14" s="28" t="s">
        <v>0</v>
      </c>
      <c r="E14" s="28"/>
      <c r="F14" s="9"/>
    </row>
    <row r="15" spans="1:6" ht="30" customHeight="1" x14ac:dyDescent="0.25">
      <c r="A15" s="28">
        <v>1.5</v>
      </c>
      <c r="B15" s="34" t="s">
        <v>57</v>
      </c>
      <c r="C15" s="28">
        <v>11</v>
      </c>
      <c r="D15" s="28" t="s">
        <v>0</v>
      </c>
      <c r="E15" s="28"/>
      <c r="F15" s="9"/>
    </row>
    <row r="16" spans="1:6" s="17" customFormat="1" ht="31.5" customHeight="1" x14ac:dyDescent="0.25">
      <c r="A16" s="28">
        <v>1.6</v>
      </c>
      <c r="B16" s="30" t="s">
        <v>42</v>
      </c>
      <c r="C16" s="28">
        <v>1</v>
      </c>
      <c r="D16" s="28" t="s">
        <v>3</v>
      </c>
      <c r="E16" s="28"/>
      <c r="F16" s="9"/>
    </row>
    <row r="17" spans="1:6" ht="30" x14ac:dyDescent="0.25">
      <c r="A17" s="28">
        <v>1.7</v>
      </c>
      <c r="B17" s="34" t="s">
        <v>12</v>
      </c>
      <c r="C17" s="28">
        <v>1</v>
      </c>
      <c r="D17" s="28" t="s">
        <v>0</v>
      </c>
      <c r="E17" s="28"/>
      <c r="F17" s="9"/>
    </row>
    <row r="18" spans="1:6" ht="30" x14ac:dyDescent="0.25">
      <c r="A18" s="28">
        <v>1.8</v>
      </c>
      <c r="B18" s="34" t="s">
        <v>13</v>
      </c>
      <c r="C18" s="28">
        <v>1</v>
      </c>
      <c r="D18" s="28" t="s">
        <v>0</v>
      </c>
      <c r="E18" s="28"/>
      <c r="F18" s="9"/>
    </row>
    <row r="19" spans="1:6" ht="15.75" x14ac:dyDescent="0.25">
      <c r="A19" s="2">
        <v>2</v>
      </c>
      <c r="B19" s="29" t="s">
        <v>15</v>
      </c>
      <c r="C19" s="9"/>
      <c r="D19" s="9"/>
      <c r="E19" s="9"/>
      <c r="F19" s="9"/>
    </row>
    <row r="20" spans="1:6" ht="47.25" x14ac:dyDescent="0.25">
      <c r="A20" s="9">
        <v>2.1</v>
      </c>
      <c r="B20" s="26" t="s">
        <v>30</v>
      </c>
      <c r="C20" s="9">
        <v>1</v>
      </c>
      <c r="D20" s="9" t="s">
        <v>18</v>
      </c>
      <c r="E20" s="9"/>
      <c r="F20" s="9"/>
    </row>
    <row r="21" spans="1:6" s="17" customFormat="1" ht="63" x14ac:dyDescent="0.25">
      <c r="A21" s="9">
        <v>2.2000000000000002</v>
      </c>
      <c r="B21" s="26" t="s">
        <v>72</v>
      </c>
      <c r="C21" s="9">
        <v>1</v>
      </c>
      <c r="D21" s="9" t="s">
        <v>18</v>
      </c>
      <c r="E21" s="9"/>
      <c r="F21" s="9"/>
    </row>
    <row r="22" spans="1:6" ht="78.75" x14ac:dyDescent="0.25">
      <c r="A22" s="9">
        <v>2.2999999999999998</v>
      </c>
      <c r="B22" s="26" t="s">
        <v>16</v>
      </c>
      <c r="C22" s="9">
        <v>1</v>
      </c>
      <c r="D22" s="9" t="s">
        <v>22</v>
      </c>
      <c r="E22" s="9"/>
      <c r="F22" s="9"/>
    </row>
    <row r="23" spans="1:6" ht="15.75" x14ac:dyDescent="0.25">
      <c r="A23" s="2">
        <v>3</v>
      </c>
      <c r="B23" s="29" t="s">
        <v>17</v>
      </c>
      <c r="C23" s="9"/>
      <c r="D23" s="9"/>
      <c r="E23" s="9"/>
      <c r="F23" s="9"/>
    </row>
    <row r="24" spans="1:6" ht="105" x14ac:dyDescent="0.25">
      <c r="A24" s="9">
        <v>3.1</v>
      </c>
      <c r="B24" s="20" t="s">
        <v>137</v>
      </c>
      <c r="C24" s="3">
        <v>1</v>
      </c>
      <c r="D24" s="3" t="s">
        <v>22</v>
      </c>
      <c r="E24" s="3"/>
      <c r="F24" s="9"/>
    </row>
    <row r="25" spans="1:6" ht="15.75" x14ac:dyDescent="0.25">
      <c r="A25" s="1"/>
      <c r="B25" s="21" t="s">
        <v>144</v>
      </c>
      <c r="C25" s="1"/>
      <c r="D25" s="1"/>
      <c r="E25" s="1"/>
      <c r="F25" s="9"/>
    </row>
    <row r="26" spans="1:6" ht="16.5" thickBot="1" x14ac:dyDescent="0.3">
      <c r="A26" s="1"/>
      <c r="B26" s="19" t="s">
        <v>143</v>
      </c>
      <c r="C26" s="1"/>
      <c r="D26" s="1"/>
      <c r="E26" s="1"/>
      <c r="F26" s="9"/>
    </row>
    <row r="27" spans="1:6" ht="16.5" thickBot="1" x14ac:dyDescent="0.3">
      <c r="A27" s="1"/>
      <c r="B27" s="19" t="s">
        <v>21</v>
      </c>
      <c r="C27" s="1"/>
      <c r="D27" s="1"/>
      <c r="E27" s="1"/>
      <c r="F27" s="9"/>
    </row>
  </sheetData>
  <mergeCells count="6">
    <mergeCell ref="A8:E8"/>
    <mergeCell ref="A1:F1"/>
    <mergeCell ref="A3:F3"/>
    <mergeCell ref="A4:F4"/>
    <mergeCell ref="A5:F5"/>
    <mergeCell ref="A7:E7"/>
  </mergeCells>
  <pageMargins left="0.7" right="0.7" top="0.75" bottom="0.75" header="0.3" footer="0.3"/>
  <pageSetup scale="6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23"/>
  <sheetViews>
    <sheetView topLeftCell="A19" workbookViewId="0">
      <selection activeCell="G34" sqref="G34"/>
    </sheetView>
  </sheetViews>
  <sheetFormatPr defaultRowHeight="15" x14ac:dyDescent="0.25"/>
  <cols>
    <col min="1" max="1" width="5.28515625" bestFit="1" customWidth="1"/>
    <col min="2" max="2" width="44" customWidth="1"/>
    <col min="3" max="3" width="8.5703125" customWidth="1"/>
    <col min="4" max="4" width="9.7109375" customWidth="1"/>
    <col min="5" max="5" width="13" customWidth="1"/>
    <col min="6" max="6" width="12.85546875" bestFit="1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54</v>
      </c>
      <c r="B4" s="58"/>
      <c r="C4" s="58"/>
      <c r="D4" s="58"/>
      <c r="E4" s="58"/>
      <c r="F4" s="58"/>
    </row>
    <row r="5" spans="1:6" ht="15.75" x14ac:dyDescent="0.25">
      <c r="A5" s="58" t="s">
        <v>76</v>
      </c>
      <c r="B5" s="58"/>
      <c r="C5" s="58"/>
      <c r="D5" s="58"/>
      <c r="E5" s="58"/>
      <c r="F5" s="58"/>
    </row>
    <row r="6" spans="1:6" ht="15.75" x14ac:dyDescent="0.25">
      <c r="A6" s="8" t="s">
        <v>77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19</v>
      </c>
      <c r="F8" s="24" t="s">
        <v>21</v>
      </c>
    </row>
    <row r="9" spans="1:6" ht="15.75" x14ac:dyDescent="0.25">
      <c r="A9" s="2">
        <v>1</v>
      </c>
      <c r="B9" s="29" t="s">
        <v>11</v>
      </c>
      <c r="C9" s="9"/>
      <c r="D9" s="9"/>
      <c r="E9" s="9"/>
      <c r="F9" s="9"/>
    </row>
    <row r="10" spans="1:6" ht="28.5" customHeight="1" x14ac:dyDescent="0.25">
      <c r="A10" s="28">
        <v>1.1000000000000001</v>
      </c>
      <c r="B10" s="34" t="s">
        <v>138</v>
      </c>
      <c r="C10" s="28">
        <v>1</v>
      </c>
      <c r="D10" s="28" t="s">
        <v>0</v>
      </c>
      <c r="E10" s="28"/>
      <c r="F10" s="28">
        <f>E10*C10</f>
        <v>0</v>
      </c>
    </row>
    <row r="11" spans="1:6" ht="26.25" customHeight="1" x14ac:dyDescent="0.25">
      <c r="A11" s="28">
        <v>1.2</v>
      </c>
      <c r="B11" s="34" t="s">
        <v>14</v>
      </c>
      <c r="C11" s="28">
        <v>1</v>
      </c>
      <c r="D11" s="28" t="s">
        <v>0</v>
      </c>
      <c r="E11" s="28"/>
      <c r="F11" s="28">
        <f t="shared" ref="F11:F20" si="0">E11*C11</f>
        <v>0</v>
      </c>
    </row>
    <row r="12" spans="1:6" ht="30" x14ac:dyDescent="0.25">
      <c r="A12" s="28">
        <v>1.3</v>
      </c>
      <c r="B12" s="34" t="s">
        <v>31</v>
      </c>
      <c r="C12" s="28">
        <v>11</v>
      </c>
      <c r="D12" s="28" t="s">
        <v>0</v>
      </c>
      <c r="E12" s="28"/>
      <c r="F12" s="28">
        <f t="shared" si="0"/>
        <v>0</v>
      </c>
    </row>
    <row r="13" spans="1:6" ht="28.5" customHeight="1" x14ac:dyDescent="0.25">
      <c r="A13" s="28">
        <v>1.4</v>
      </c>
      <c r="B13" s="34" t="s">
        <v>57</v>
      </c>
      <c r="C13" s="28">
        <v>11</v>
      </c>
      <c r="D13" s="28" t="s">
        <v>0</v>
      </c>
      <c r="E13" s="28"/>
      <c r="F13" s="28">
        <f t="shared" si="0"/>
        <v>0</v>
      </c>
    </row>
    <row r="14" spans="1:6" ht="33" customHeight="1" x14ac:dyDescent="0.25">
      <c r="A14" s="28">
        <v>1.5</v>
      </c>
      <c r="B14" s="30" t="s">
        <v>42</v>
      </c>
      <c r="C14" s="28">
        <v>1</v>
      </c>
      <c r="D14" s="28" t="s">
        <v>3</v>
      </c>
      <c r="E14" s="28"/>
      <c r="F14" s="28">
        <f t="shared" si="0"/>
        <v>0</v>
      </c>
    </row>
    <row r="15" spans="1:6" ht="30" x14ac:dyDescent="0.25">
      <c r="A15" s="28">
        <v>1.6</v>
      </c>
      <c r="B15" s="34" t="s">
        <v>12</v>
      </c>
      <c r="C15" s="28">
        <v>1</v>
      </c>
      <c r="D15" s="28" t="s">
        <v>0</v>
      </c>
      <c r="E15" s="28"/>
      <c r="F15" s="28">
        <f t="shared" si="0"/>
        <v>0</v>
      </c>
    </row>
    <row r="16" spans="1:6" ht="30" x14ac:dyDescent="0.25">
      <c r="A16" s="28">
        <v>1.7</v>
      </c>
      <c r="B16" s="34" t="s">
        <v>13</v>
      </c>
      <c r="C16" s="28">
        <v>1</v>
      </c>
      <c r="D16" s="28" t="s">
        <v>0</v>
      </c>
      <c r="E16" s="28"/>
      <c r="F16" s="28">
        <f t="shared" si="0"/>
        <v>0</v>
      </c>
    </row>
    <row r="17" spans="1:6" ht="15.75" x14ac:dyDescent="0.25">
      <c r="A17" s="2">
        <v>2</v>
      </c>
      <c r="B17" s="29" t="s">
        <v>15</v>
      </c>
      <c r="C17" s="9"/>
      <c r="D17" s="9"/>
      <c r="E17" s="9"/>
      <c r="F17" s="28"/>
    </row>
    <row r="18" spans="1:6" ht="78.75" x14ac:dyDescent="0.25">
      <c r="A18" s="9">
        <v>2.1</v>
      </c>
      <c r="B18" s="26" t="s">
        <v>16</v>
      </c>
      <c r="C18" s="9">
        <v>1</v>
      </c>
      <c r="D18" s="9" t="s">
        <v>22</v>
      </c>
      <c r="E18" s="9"/>
      <c r="F18" s="28">
        <f t="shared" si="0"/>
        <v>0</v>
      </c>
    </row>
    <row r="19" spans="1:6" ht="15.75" x14ac:dyDescent="0.25">
      <c r="A19" s="2">
        <v>3</v>
      </c>
      <c r="B19" s="29" t="s">
        <v>17</v>
      </c>
      <c r="C19" s="9"/>
      <c r="D19" s="9"/>
      <c r="E19" s="9"/>
      <c r="F19" s="28"/>
    </row>
    <row r="20" spans="1:6" ht="105" x14ac:dyDescent="0.25">
      <c r="A20" s="9">
        <v>3.1</v>
      </c>
      <c r="B20" s="20" t="s">
        <v>134</v>
      </c>
      <c r="C20" s="3">
        <v>1</v>
      </c>
      <c r="D20" s="3" t="s">
        <v>22</v>
      </c>
      <c r="E20" s="3"/>
      <c r="F20" s="28">
        <f t="shared" si="0"/>
        <v>0</v>
      </c>
    </row>
    <row r="21" spans="1:6" ht="15.75" x14ac:dyDescent="0.25">
      <c r="A21" s="1"/>
      <c r="B21" s="21" t="s">
        <v>144</v>
      </c>
      <c r="C21" s="1"/>
      <c r="D21" s="1"/>
      <c r="E21" s="1"/>
      <c r="F21" s="38">
        <f>SUM(F10:F20)</f>
        <v>0</v>
      </c>
    </row>
    <row r="22" spans="1:6" ht="16.5" thickBot="1" x14ac:dyDescent="0.3">
      <c r="A22" s="1"/>
      <c r="B22" s="19" t="s">
        <v>143</v>
      </c>
      <c r="C22" s="1"/>
      <c r="D22" s="1"/>
      <c r="E22" s="1"/>
      <c r="F22" s="39">
        <f>F21*(30%)</f>
        <v>0</v>
      </c>
    </row>
    <row r="23" spans="1:6" ht="16.5" thickBot="1" x14ac:dyDescent="0.3">
      <c r="A23" s="1"/>
      <c r="B23" s="19" t="s">
        <v>21</v>
      </c>
      <c r="C23" s="1"/>
      <c r="D23" s="1"/>
      <c r="E23" s="1"/>
      <c r="F23" s="49">
        <f>SUM(F21:F22)</f>
        <v>0</v>
      </c>
    </row>
  </sheetData>
  <mergeCells count="5">
    <mergeCell ref="A1:F1"/>
    <mergeCell ref="A3:F3"/>
    <mergeCell ref="A4:F4"/>
    <mergeCell ref="A5:F5"/>
    <mergeCell ref="A7:E7"/>
  </mergeCells>
  <pageMargins left="0.7" right="0.7" top="0.75" bottom="0.75" header="0.3" footer="0.3"/>
  <pageSetup scale="6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F21"/>
  <sheetViews>
    <sheetView workbookViewId="0">
      <selection activeCell="H22" sqref="H22"/>
    </sheetView>
  </sheetViews>
  <sheetFormatPr defaultRowHeight="15" x14ac:dyDescent="0.25"/>
  <cols>
    <col min="1" max="1" width="5.28515625" bestFit="1" customWidth="1"/>
    <col min="2" max="2" width="44.5703125" customWidth="1"/>
    <col min="3" max="3" width="9.85546875" customWidth="1"/>
    <col min="4" max="4" width="10" customWidth="1"/>
    <col min="5" max="5" width="13.85546875" customWidth="1"/>
    <col min="6" max="6" width="12.85546875" bestFit="1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74</v>
      </c>
      <c r="B4" s="58"/>
      <c r="C4" s="58"/>
      <c r="D4" s="58"/>
      <c r="E4" s="58"/>
      <c r="F4" s="58"/>
    </row>
    <row r="5" spans="1:6" ht="15.75" x14ac:dyDescent="0.25">
      <c r="A5" s="58" t="s">
        <v>78</v>
      </c>
      <c r="B5" s="58"/>
      <c r="C5" s="58"/>
      <c r="D5" s="58"/>
      <c r="E5" s="58"/>
      <c r="F5" s="58"/>
    </row>
    <row r="6" spans="1:6" ht="15.75" x14ac:dyDescent="0.25">
      <c r="A6" s="8" t="s">
        <v>79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19</v>
      </c>
      <c r="F8" s="24" t="s">
        <v>21</v>
      </c>
    </row>
    <row r="9" spans="1:6" ht="15.75" x14ac:dyDescent="0.25">
      <c r="A9" s="2">
        <v>1</v>
      </c>
      <c r="B9" s="29" t="s">
        <v>11</v>
      </c>
      <c r="C9" s="9"/>
      <c r="D9" s="9"/>
      <c r="E9" s="9"/>
      <c r="F9" s="9"/>
    </row>
    <row r="10" spans="1:6" ht="30" x14ac:dyDescent="0.25">
      <c r="A10" s="28">
        <v>1.2</v>
      </c>
      <c r="B10" s="34" t="s">
        <v>31</v>
      </c>
      <c r="C10" s="28">
        <v>5</v>
      </c>
      <c r="D10" s="28" t="s">
        <v>0</v>
      </c>
      <c r="E10" s="28"/>
      <c r="F10" s="9"/>
    </row>
    <row r="11" spans="1:6" ht="27.75" customHeight="1" x14ac:dyDescent="0.25">
      <c r="A11" s="28">
        <v>1.3</v>
      </c>
      <c r="B11" s="34" t="s">
        <v>57</v>
      </c>
      <c r="C11" s="28">
        <v>5</v>
      </c>
      <c r="D11" s="28" t="s">
        <v>0</v>
      </c>
      <c r="E11" s="28"/>
      <c r="F11" s="9"/>
    </row>
    <row r="12" spans="1:6" ht="33" customHeight="1" x14ac:dyDescent="0.25">
      <c r="A12" s="28">
        <v>1.4</v>
      </c>
      <c r="B12" s="30" t="s">
        <v>42</v>
      </c>
      <c r="C12" s="28">
        <v>1</v>
      </c>
      <c r="D12" s="28" t="s">
        <v>3</v>
      </c>
      <c r="E12" s="28"/>
      <c r="F12" s="9"/>
    </row>
    <row r="13" spans="1:6" ht="30" x14ac:dyDescent="0.25">
      <c r="A13" s="28">
        <v>1.5</v>
      </c>
      <c r="B13" s="34" t="s">
        <v>12</v>
      </c>
      <c r="C13" s="28">
        <v>1</v>
      </c>
      <c r="D13" s="28" t="s">
        <v>0</v>
      </c>
      <c r="E13" s="28"/>
      <c r="F13" s="9"/>
    </row>
    <row r="14" spans="1:6" ht="30" x14ac:dyDescent="0.25">
      <c r="A14" s="28">
        <v>1.6</v>
      </c>
      <c r="B14" s="34" t="s">
        <v>13</v>
      </c>
      <c r="C14" s="28">
        <v>1</v>
      </c>
      <c r="D14" s="28" t="s">
        <v>0</v>
      </c>
      <c r="E14" s="28"/>
      <c r="F14" s="9"/>
    </row>
    <row r="15" spans="1:6" ht="15.75" x14ac:dyDescent="0.25">
      <c r="A15" s="2">
        <v>2</v>
      </c>
      <c r="B15" s="29" t="s">
        <v>15</v>
      </c>
      <c r="C15" s="9"/>
      <c r="D15" s="9"/>
      <c r="E15" s="9"/>
      <c r="F15" s="9"/>
    </row>
    <row r="16" spans="1:6" ht="78.75" x14ac:dyDescent="0.25">
      <c r="A16" s="9">
        <v>2.1</v>
      </c>
      <c r="B16" s="26" t="s">
        <v>16</v>
      </c>
      <c r="C16" s="9">
        <v>1</v>
      </c>
      <c r="D16" s="9" t="s">
        <v>22</v>
      </c>
      <c r="E16" s="9"/>
      <c r="F16" s="9"/>
    </row>
    <row r="17" spans="1:6" ht="15.75" x14ac:dyDescent="0.25">
      <c r="A17" s="2">
        <v>3</v>
      </c>
      <c r="B17" s="29" t="s">
        <v>17</v>
      </c>
      <c r="C17" s="9"/>
      <c r="D17" s="9"/>
      <c r="E17" s="9"/>
      <c r="F17" s="9"/>
    </row>
    <row r="18" spans="1:6" ht="105" x14ac:dyDescent="0.25">
      <c r="A18" s="9">
        <v>3.1</v>
      </c>
      <c r="B18" s="20" t="s">
        <v>134</v>
      </c>
      <c r="C18" s="3">
        <v>1</v>
      </c>
      <c r="D18" s="3" t="s">
        <v>22</v>
      </c>
      <c r="E18" s="3"/>
      <c r="F18" s="9"/>
    </row>
    <row r="19" spans="1:6" ht="15.75" x14ac:dyDescent="0.25">
      <c r="A19" s="1"/>
      <c r="B19" s="21" t="s">
        <v>144</v>
      </c>
      <c r="C19" s="1"/>
      <c r="D19" s="1"/>
      <c r="E19" s="1"/>
      <c r="F19" s="9"/>
    </row>
    <row r="20" spans="1:6" ht="16.5" thickBot="1" x14ac:dyDescent="0.3">
      <c r="A20" s="1"/>
      <c r="B20" s="19" t="s">
        <v>143</v>
      </c>
      <c r="C20" s="1"/>
      <c r="D20" s="1"/>
      <c r="E20" s="1"/>
      <c r="F20" s="9"/>
    </row>
    <row r="21" spans="1:6" ht="16.5" thickBot="1" x14ac:dyDescent="0.3">
      <c r="A21" s="1"/>
      <c r="B21" s="19" t="s">
        <v>21</v>
      </c>
      <c r="C21" s="1"/>
      <c r="D21" s="1"/>
      <c r="E21" s="1"/>
      <c r="F21" s="9"/>
    </row>
  </sheetData>
  <mergeCells count="5">
    <mergeCell ref="A1:F1"/>
    <mergeCell ref="A3:F3"/>
    <mergeCell ref="A4:F4"/>
    <mergeCell ref="A5:F5"/>
    <mergeCell ref="A7:E7"/>
  </mergeCells>
  <pageMargins left="0.7" right="0.7" top="0.75" bottom="0.75" header="0.3" footer="0.3"/>
  <pageSetup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24"/>
  <sheetViews>
    <sheetView topLeftCell="A16" workbookViewId="0">
      <selection activeCell="B20" sqref="B20:B22"/>
    </sheetView>
  </sheetViews>
  <sheetFormatPr defaultRowHeight="15" x14ac:dyDescent="0.25"/>
  <cols>
    <col min="1" max="1" width="5.28515625" bestFit="1" customWidth="1"/>
    <col min="2" max="2" width="42.140625" customWidth="1"/>
    <col min="3" max="3" width="10.140625" customWidth="1"/>
    <col min="4" max="4" width="8.85546875" customWidth="1"/>
    <col min="5" max="5" width="11.140625" customWidth="1"/>
    <col min="6" max="6" width="12.85546875" bestFit="1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25</v>
      </c>
      <c r="B4" s="58"/>
      <c r="C4" s="58"/>
      <c r="D4" s="58"/>
      <c r="E4" s="58"/>
      <c r="F4" s="58"/>
    </row>
    <row r="5" spans="1:6" ht="15.75" x14ac:dyDescent="0.25">
      <c r="A5" s="58" t="s">
        <v>9</v>
      </c>
      <c r="B5" s="58"/>
      <c r="C5" s="58"/>
      <c r="D5" s="58"/>
      <c r="E5" s="58"/>
      <c r="F5" s="58"/>
    </row>
    <row r="6" spans="1:6" ht="15.75" x14ac:dyDescent="0.25">
      <c r="A6" s="8" t="s">
        <v>26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140</v>
      </c>
      <c r="F8" s="24" t="s">
        <v>21</v>
      </c>
    </row>
    <row r="9" spans="1:6" ht="15.75" x14ac:dyDescent="0.25">
      <c r="A9" s="27">
        <v>1</v>
      </c>
      <c r="B9" s="23" t="s">
        <v>11</v>
      </c>
      <c r="C9" s="22"/>
      <c r="D9" s="22"/>
      <c r="E9" s="22"/>
      <c r="F9" s="22"/>
    </row>
    <row r="10" spans="1:6" s="36" customFormat="1" ht="27" customHeight="1" x14ac:dyDescent="0.25">
      <c r="A10" s="9">
        <v>1.1000000000000001</v>
      </c>
      <c r="B10" s="18" t="s">
        <v>138</v>
      </c>
      <c r="C10" s="9">
        <v>1</v>
      </c>
      <c r="D10" s="9" t="s">
        <v>0</v>
      </c>
      <c r="E10" s="9"/>
      <c r="F10" s="22"/>
    </row>
    <row r="11" spans="1:6" s="36" customFormat="1" ht="27" customHeight="1" x14ac:dyDescent="0.25">
      <c r="A11" s="9">
        <v>1.2</v>
      </c>
      <c r="B11" s="18" t="s">
        <v>14</v>
      </c>
      <c r="C11" s="9">
        <v>1</v>
      </c>
      <c r="D11" s="9" t="s">
        <v>0</v>
      </c>
      <c r="E11" s="9"/>
      <c r="F11" s="22"/>
    </row>
    <row r="12" spans="1:6" s="36" customFormat="1" ht="27" customHeight="1" x14ac:dyDescent="0.25">
      <c r="A12" s="9">
        <v>1.3</v>
      </c>
      <c r="B12" s="18" t="s">
        <v>12</v>
      </c>
      <c r="C12" s="9">
        <v>1</v>
      </c>
      <c r="D12" s="9" t="s">
        <v>0</v>
      </c>
      <c r="E12" s="9"/>
      <c r="F12" s="22"/>
    </row>
    <row r="13" spans="1:6" s="36" customFormat="1" ht="27" customHeight="1" x14ac:dyDescent="0.25">
      <c r="A13" s="9">
        <v>1.4</v>
      </c>
      <c r="B13" s="18" t="s">
        <v>13</v>
      </c>
      <c r="C13" s="9">
        <v>1</v>
      </c>
      <c r="D13" s="9" t="s">
        <v>0</v>
      </c>
      <c r="E13" s="9"/>
      <c r="F13" s="22"/>
    </row>
    <row r="14" spans="1:6" s="36" customFormat="1" ht="27" customHeight="1" x14ac:dyDescent="0.25">
      <c r="A14" s="9">
        <v>1.5</v>
      </c>
      <c r="B14" s="37" t="s">
        <v>24</v>
      </c>
      <c r="C14" s="9">
        <v>1</v>
      </c>
      <c r="D14" s="9" t="s">
        <v>0</v>
      </c>
      <c r="E14" s="9"/>
      <c r="F14" s="22"/>
    </row>
    <row r="15" spans="1:6" s="36" customFormat="1" ht="27" customHeight="1" x14ac:dyDescent="0.25">
      <c r="A15" s="9">
        <v>1.6</v>
      </c>
      <c r="B15" s="37" t="s">
        <v>23</v>
      </c>
      <c r="C15" s="9">
        <v>1</v>
      </c>
      <c r="D15" s="9" t="s">
        <v>0</v>
      </c>
      <c r="E15" s="9"/>
      <c r="F15" s="22"/>
    </row>
    <row r="16" spans="1:6" ht="15.75" x14ac:dyDescent="0.25">
      <c r="A16" s="2">
        <v>2</v>
      </c>
      <c r="B16" s="23" t="s">
        <v>15</v>
      </c>
      <c r="C16" s="9"/>
      <c r="D16" s="9"/>
      <c r="E16" s="9"/>
      <c r="F16" s="22"/>
    </row>
    <row r="17" spans="1:6" ht="47.25" x14ac:dyDescent="0.25">
      <c r="A17" s="9">
        <v>2.1</v>
      </c>
      <c r="B17" s="26" t="s">
        <v>47</v>
      </c>
      <c r="C17" s="9">
        <v>1</v>
      </c>
      <c r="D17" s="9" t="s">
        <v>22</v>
      </c>
      <c r="E17" s="9"/>
      <c r="F17" s="22"/>
    </row>
    <row r="18" spans="1:6" ht="15.75" x14ac:dyDescent="0.25">
      <c r="A18" s="2">
        <v>3</v>
      </c>
      <c r="B18" s="23" t="s">
        <v>17</v>
      </c>
      <c r="C18" s="9"/>
      <c r="D18" s="9"/>
      <c r="E18" s="9"/>
      <c r="F18" s="22"/>
    </row>
    <row r="19" spans="1:6" ht="105" x14ac:dyDescent="0.25">
      <c r="A19" s="3">
        <v>3.1</v>
      </c>
      <c r="B19" s="20" t="s">
        <v>134</v>
      </c>
      <c r="C19" s="3">
        <v>1</v>
      </c>
      <c r="D19" s="3" t="s">
        <v>22</v>
      </c>
      <c r="E19" s="3"/>
      <c r="F19" s="22"/>
    </row>
    <row r="20" spans="1:6" ht="15.75" x14ac:dyDescent="0.25">
      <c r="A20" s="1"/>
      <c r="B20" s="21" t="s">
        <v>144</v>
      </c>
      <c r="C20" s="1"/>
      <c r="D20" s="1"/>
      <c r="E20" s="1"/>
      <c r="F20" s="22"/>
    </row>
    <row r="21" spans="1:6" ht="16.5" thickBot="1" x14ac:dyDescent="0.3">
      <c r="A21" s="1"/>
      <c r="B21" s="19" t="s">
        <v>143</v>
      </c>
      <c r="C21" s="1"/>
      <c r="D21" s="1"/>
      <c r="E21" s="1"/>
      <c r="F21" s="22"/>
    </row>
    <row r="22" spans="1:6" ht="16.5" thickBot="1" x14ac:dyDescent="0.3">
      <c r="A22" s="1"/>
      <c r="B22" s="19" t="s">
        <v>21</v>
      </c>
      <c r="C22" s="1"/>
      <c r="D22" s="1"/>
      <c r="E22" s="1"/>
      <c r="F22" s="22"/>
    </row>
    <row r="23" spans="1:6" x14ac:dyDescent="0.25">
      <c r="F23" s="22"/>
    </row>
    <row r="24" spans="1:6" x14ac:dyDescent="0.25">
      <c r="F24" s="22"/>
    </row>
  </sheetData>
  <mergeCells count="5">
    <mergeCell ref="A1:F1"/>
    <mergeCell ref="A3:F3"/>
    <mergeCell ref="A4:F4"/>
    <mergeCell ref="A5:F5"/>
    <mergeCell ref="A7:E7"/>
  </mergeCells>
  <pageMargins left="0.7" right="0.7" top="0.75" bottom="0.75" header="0.3" footer="0.3"/>
  <pageSetup scale="6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1"/>
  <sheetViews>
    <sheetView topLeftCell="A15" workbookViewId="0">
      <selection activeCell="B19" sqref="B19:B21"/>
    </sheetView>
  </sheetViews>
  <sheetFormatPr defaultRowHeight="15" x14ac:dyDescent="0.25"/>
  <cols>
    <col min="1" max="1" width="5.28515625" bestFit="1" customWidth="1"/>
    <col min="2" max="2" width="43.140625" customWidth="1"/>
    <col min="3" max="3" width="6.28515625" bestFit="1" customWidth="1"/>
    <col min="4" max="4" width="8.28515625" bestFit="1" customWidth="1"/>
    <col min="5" max="5" width="12.42578125" customWidth="1"/>
    <col min="6" max="6" width="12.85546875" bestFit="1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27</v>
      </c>
      <c r="B4" s="58"/>
      <c r="C4" s="58"/>
      <c r="D4" s="58"/>
      <c r="E4" s="58"/>
      <c r="F4" s="58"/>
    </row>
    <row r="5" spans="1:6" ht="15.75" x14ac:dyDescent="0.25">
      <c r="A5" s="58" t="s">
        <v>28</v>
      </c>
      <c r="B5" s="58"/>
      <c r="C5" s="58"/>
      <c r="D5" s="58"/>
      <c r="E5" s="58"/>
      <c r="F5" s="58"/>
    </row>
    <row r="6" spans="1:6" ht="15.75" x14ac:dyDescent="0.25">
      <c r="A6" s="8" t="s">
        <v>29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19</v>
      </c>
      <c r="F8" s="24" t="s">
        <v>21</v>
      </c>
    </row>
    <row r="9" spans="1:6" ht="15.75" x14ac:dyDescent="0.25">
      <c r="A9" s="27">
        <v>1</v>
      </c>
      <c r="B9" s="23" t="s">
        <v>11</v>
      </c>
      <c r="C9" s="22"/>
      <c r="D9" s="22"/>
      <c r="E9" s="22"/>
      <c r="F9" s="22"/>
    </row>
    <row r="10" spans="1:6" ht="32.25" customHeight="1" x14ac:dyDescent="0.25">
      <c r="A10" s="9">
        <v>1.1000000000000001</v>
      </c>
      <c r="B10" s="18" t="s">
        <v>138</v>
      </c>
      <c r="C10" s="9">
        <v>1</v>
      </c>
      <c r="D10" s="9" t="s">
        <v>0</v>
      </c>
      <c r="E10" s="9"/>
      <c r="F10" s="22"/>
    </row>
    <row r="11" spans="1:6" ht="32.25" customHeight="1" x14ac:dyDescent="0.25">
      <c r="A11" s="9">
        <v>1.2</v>
      </c>
      <c r="B11" s="18" t="s">
        <v>14</v>
      </c>
      <c r="C11" s="9">
        <v>1</v>
      </c>
      <c r="D11" s="9" t="s">
        <v>0</v>
      </c>
      <c r="E11" s="9"/>
      <c r="F11" s="22"/>
    </row>
    <row r="12" spans="1:6" ht="32.25" customHeight="1" x14ac:dyDescent="0.25">
      <c r="A12" s="9">
        <v>1.3</v>
      </c>
      <c r="B12" s="18" t="s">
        <v>12</v>
      </c>
      <c r="C12" s="9">
        <v>1</v>
      </c>
      <c r="D12" s="9" t="s">
        <v>0</v>
      </c>
      <c r="E12" s="9"/>
      <c r="F12" s="22"/>
    </row>
    <row r="13" spans="1:6" s="17" customFormat="1" ht="32.25" customHeight="1" x14ac:dyDescent="0.25">
      <c r="A13" s="9">
        <v>1.4</v>
      </c>
      <c r="B13" s="18" t="s">
        <v>13</v>
      </c>
      <c r="C13" s="9">
        <v>1</v>
      </c>
      <c r="D13" s="9" t="s">
        <v>0</v>
      </c>
      <c r="E13" s="9"/>
      <c r="F13" s="22"/>
    </row>
    <row r="14" spans="1:6" ht="15.75" x14ac:dyDescent="0.25">
      <c r="A14" s="2">
        <v>2</v>
      </c>
      <c r="B14" s="23" t="s">
        <v>15</v>
      </c>
      <c r="C14" s="9"/>
      <c r="D14" s="9"/>
      <c r="E14" s="9"/>
      <c r="F14" s="22"/>
    </row>
    <row r="15" spans="1:6" s="17" customFormat="1" ht="47.25" x14ac:dyDescent="0.25">
      <c r="A15" s="28">
        <v>2.1</v>
      </c>
      <c r="B15" s="26" t="s">
        <v>30</v>
      </c>
      <c r="C15" s="9">
        <v>1</v>
      </c>
      <c r="D15" s="9" t="s">
        <v>18</v>
      </c>
      <c r="E15" s="9"/>
      <c r="F15" s="22"/>
    </row>
    <row r="16" spans="1:6" ht="78.75" x14ac:dyDescent="0.25">
      <c r="A16" s="9">
        <v>2.2000000000000002</v>
      </c>
      <c r="B16" s="26" t="s">
        <v>16</v>
      </c>
      <c r="C16" s="9">
        <v>1</v>
      </c>
      <c r="D16" s="9" t="s">
        <v>22</v>
      </c>
      <c r="E16" s="9"/>
      <c r="F16" s="22"/>
    </row>
    <row r="17" spans="1:6" ht="15.75" x14ac:dyDescent="0.25">
      <c r="A17" s="2">
        <v>3</v>
      </c>
      <c r="B17" s="23" t="s">
        <v>17</v>
      </c>
      <c r="C17" s="9"/>
      <c r="D17" s="9"/>
      <c r="E17" s="9"/>
      <c r="F17" s="22"/>
    </row>
    <row r="18" spans="1:6" ht="105" x14ac:dyDescent="0.25">
      <c r="A18" s="3">
        <v>3.1</v>
      </c>
      <c r="B18" s="20" t="s">
        <v>133</v>
      </c>
      <c r="C18" s="3">
        <v>1</v>
      </c>
      <c r="D18" s="3" t="s">
        <v>22</v>
      </c>
      <c r="E18" s="3"/>
      <c r="F18" s="22"/>
    </row>
    <row r="19" spans="1:6" ht="15.75" x14ac:dyDescent="0.25">
      <c r="A19" s="1"/>
      <c r="B19" s="21" t="s">
        <v>144</v>
      </c>
      <c r="C19" s="1"/>
      <c r="D19" s="1"/>
      <c r="E19" s="1"/>
      <c r="F19" s="22"/>
    </row>
    <row r="20" spans="1:6" ht="16.5" thickBot="1" x14ac:dyDescent="0.3">
      <c r="A20" s="1"/>
      <c r="B20" s="19" t="s">
        <v>143</v>
      </c>
      <c r="C20" s="1"/>
      <c r="D20" s="1"/>
      <c r="E20" s="1"/>
      <c r="F20" s="22"/>
    </row>
    <row r="21" spans="1:6" ht="16.5" thickBot="1" x14ac:dyDescent="0.3">
      <c r="A21" s="1"/>
      <c r="B21" s="19" t="s">
        <v>21</v>
      </c>
      <c r="C21" s="1"/>
      <c r="D21" s="1"/>
      <c r="E21" s="1"/>
      <c r="F21" s="22"/>
    </row>
  </sheetData>
  <mergeCells count="5">
    <mergeCell ref="A1:F1"/>
    <mergeCell ref="A3:F3"/>
    <mergeCell ref="A4:F4"/>
    <mergeCell ref="A5:F5"/>
    <mergeCell ref="A7:E7"/>
  </mergeCells>
  <pageMargins left="0.7" right="0.7" top="0.75" bottom="0.75" header="0.3" footer="0.3"/>
  <pageSetup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19"/>
  <sheetViews>
    <sheetView topLeftCell="A14" workbookViewId="0">
      <selection activeCell="E21" sqref="E21"/>
    </sheetView>
  </sheetViews>
  <sheetFormatPr defaultRowHeight="15" x14ac:dyDescent="0.25"/>
  <cols>
    <col min="1" max="1" width="5.28515625" bestFit="1" customWidth="1"/>
    <col min="2" max="2" width="43.7109375" customWidth="1"/>
    <col min="3" max="3" width="9.5703125" customWidth="1"/>
    <col min="4" max="4" width="9.42578125" customWidth="1"/>
    <col min="5" max="5" width="9.7109375" bestFit="1" customWidth="1"/>
    <col min="6" max="6" width="10.5703125" bestFit="1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32</v>
      </c>
      <c r="B4" s="58"/>
      <c r="C4" s="58"/>
      <c r="D4" s="58"/>
      <c r="E4" s="58"/>
      <c r="F4" s="58"/>
    </row>
    <row r="5" spans="1:6" ht="15.75" x14ac:dyDescent="0.25">
      <c r="A5" s="58" t="s">
        <v>33</v>
      </c>
      <c r="B5" s="58"/>
      <c r="C5" s="58"/>
      <c r="D5" s="58"/>
      <c r="E5" s="58"/>
      <c r="F5" s="58"/>
    </row>
    <row r="6" spans="1:6" ht="15.75" x14ac:dyDescent="0.25">
      <c r="A6" s="8" t="s">
        <v>34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19</v>
      </c>
      <c r="F8" s="24" t="s">
        <v>21</v>
      </c>
    </row>
    <row r="9" spans="1:6" ht="15.75" x14ac:dyDescent="0.25">
      <c r="A9" s="27">
        <v>1</v>
      </c>
      <c r="B9" s="23" t="s">
        <v>11</v>
      </c>
      <c r="C9" s="22"/>
      <c r="D9" s="22"/>
      <c r="E9" s="22"/>
      <c r="F9" s="22"/>
    </row>
    <row r="10" spans="1:6" ht="30" customHeight="1" x14ac:dyDescent="0.25">
      <c r="A10" s="9">
        <v>1.1000000000000001</v>
      </c>
      <c r="B10" s="18" t="s">
        <v>31</v>
      </c>
      <c r="C10" s="9">
        <v>7</v>
      </c>
      <c r="D10" s="9" t="s">
        <v>0</v>
      </c>
      <c r="E10" s="9"/>
      <c r="F10" s="22"/>
    </row>
    <row r="11" spans="1:6" s="17" customFormat="1" ht="30" customHeight="1" x14ac:dyDescent="0.25">
      <c r="A11" s="9">
        <v>1.2</v>
      </c>
      <c r="B11" s="30" t="s">
        <v>41</v>
      </c>
      <c r="C11" s="9">
        <v>7</v>
      </c>
      <c r="D11" s="9" t="s">
        <v>0</v>
      </c>
      <c r="E11" s="9"/>
      <c r="F11" s="22"/>
    </row>
    <row r="12" spans="1:6" ht="15.75" x14ac:dyDescent="0.25">
      <c r="A12" s="2">
        <v>2</v>
      </c>
      <c r="B12" s="23" t="s">
        <v>15</v>
      </c>
      <c r="C12" s="9"/>
      <c r="D12" s="9"/>
      <c r="E12" s="9"/>
      <c r="F12" s="22"/>
    </row>
    <row r="13" spans="1:6" ht="47.25" x14ac:dyDescent="0.25">
      <c r="A13" s="28">
        <v>2.1</v>
      </c>
      <c r="B13" s="26" t="s">
        <v>30</v>
      </c>
      <c r="C13" s="9">
        <v>1</v>
      </c>
      <c r="D13" s="9" t="s">
        <v>18</v>
      </c>
      <c r="E13" s="9"/>
      <c r="F13" s="22"/>
    </row>
    <row r="14" spans="1:6" ht="78.75" x14ac:dyDescent="0.25">
      <c r="A14" s="9">
        <v>2.2000000000000002</v>
      </c>
      <c r="B14" s="26" t="s">
        <v>16</v>
      </c>
      <c r="C14" s="9">
        <v>1</v>
      </c>
      <c r="D14" s="9" t="s">
        <v>22</v>
      </c>
      <c r="E14" s="9"/>
      <c r="F14" s="22"/>
    </row>
    <row r="15" spans="1:6" ht="15.75" x14ac:dyDescent="0.25">
      <c r="A15" s="2">
        <v>3</v>
      </c>
      <c r="B15" s="23" t="s">
        <v>17</v>
      </c>
      <c r="C15" s="9"/>
      <c r="D15" s="9"/>
      <c r="E15" s="9"/>
      <c r="F15" s="22"/>
    </row>
    <row r="16" spans="1:6" ht="105" x14ac:dyDescent="0.25">
      <c r="A16" s="3">
        <v>3.1</v>
      </c>
      <c r="B16" s="20" t="s">
        <v>133</v>
      </c>
      <c r="C16" s="3">
        <v>1</v>
      </c>
      <c r="D16" s="3" t="s">
        <v>22</v>
      </c>
      <c r="E16" s="3"/>
      <c r="F16" s="22"/>
    </row>
    <row r="17" spans="1:6" ht="15.75" x14ac:dyDescent="0.25">
      <c r="A17" s="1"/>
      <c r="B17" s="21" t="s">
        <v>144</v>
      </c>
      <c r="C17" s="1"/>
      <c r="D17" s="1"/>
      <c r="E17" s="1"/>
      <c r="F17" s="22"/>
    </row>
    <row r="18" spans="1:6" ht="16.5" thickBot="1" x14ac:dyDescent="0.3">
      <c r="A18" s="1"/>
      <c r="B18" s="19" t="s">
        <v>143</v>
      </c>
      <c r="C18" s="1"/>
      <c r="D18" s="1"/>
      <c r="E18" s="1"/>
      <c r="F18" s="22"/>
    </row>
    <row r="19" spans="1:6" ht="16.5" thickBot="1" x14ac:dyDescent="0.3">
      <c r="A19" s="1"/>
      <c r="B19" s="19" t="s">
        <v>21</v>
      </c>
      <c r="C19" s="1"/>
      <c r="D19" s="1"/>
      <c r="E19" s="1"/>
      <c r="F19" s="22"/>
    </row>
  </sheetData>
  <mergeCells count="5">
    <mergeCell ref="A1:F1"/>
    <mergeCell ref="A3:F3"/>
    <mergeCell ref="A4:F4"/>
    <mergeCell ref="A5:F5"/>
    <mergeCell ref="A7:E7"/>
  </mergeCells>
  <pageMargins left="0.7" right="0.7" top="0.75" bottom="0.75" header="0.3" footer="0.3"/>
  <pageSetup scale="6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6"/>
  <sheetViews>
    <sheetView topLeftCell="A10" workbookViewId="0">
      <selection activeCell="I13" sqref="I13"/>
    </sheetView>
  </sheetViews>
  <sheetFormatPr defaultRowHeight="15" x14ac:dyDescent="0.25"/>
  <cols>
    <col min="1" max="1" width="5.28515625" bestFit="1" customWidth="1"/>
    <col min="2" max="2" width="44" customWidth="1"/>
    <col min="3" max="3" width="8.5703125" customWidth="1"/>
    <col min="4" max="4" width="9.42578125" customWidth="1"/>
    <col min="5" max="5" width="13.140625" customWidth="1"/>
    <col min="6" max="6" width="10.5703125" bestFit="1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36</v>
      </c>
      <c r="B4" s="58"/>
      <c r="C4" s="58"/>
      <c r="D4" s="58"/>
      <c r="E4" s="58"/>
      <c r="F4" s="58"/>
    </row>
    <row r="5" spans="1:6" ht="15.75" x14ac:dyDescent="0.25">
      <c r="A5" s="58" t="s">
        <v>35</v>
      </c>
      <c r="B5" s="58"/>
      <c r="C5" s="58"/>
      <c r="D5" s="58"/>
      <c r="E5" s="58"/>
      <c r="F5" s="58"/>
    </row>
    <row r="6" spans="1:6" ht="15.75" x14ac:dyDescent="0.25">
      <c r="A6" s="8" t="s">
        <v>37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140</v>
      </c>
      <c r="F8" s="24" t="s">
        <v>21</v>
      </c>
    </row>
    <row r="9" spans="1:6" ht="15.75" x14ac:dyDescent="0.25">
      <c r="A9" s="2">
        <v>1</v>
      </c>
      <c r="B9" s="23" t="s">
        <v>15</v>
      </c>
      <c r="C9" s="9"/>
      <c r="D9" s="9"/>
      <c r="E9" s="9"/>
      <c r="F9" s="9"/>
    </row>
    <row r="10" spans="1:6" ht="47.25" x14ac:dyDescent="0.25">
      <c r="A10" s="28">
        <v>1.1000000000000001</v>
      </c>
      <c r="B10" s="26" t="s">
        <v>30</v>
      </c>
      <c r="C10" s="9">
        <v>1</v>
      </c>
      <c r="D10" s="9" t="s">
        <v>18</v>
      </c>
      <c r="E10" s="9"/>
      <c r="F10" s="9"/>
    </row>
    <row r="11" spans="1:6" ht="78.75" x14ac:dyDescent="0.25">
      <c r="A11" s="9">
        <v>1.2</v>
      </c>
      <c r="B11" s="26" t="s">
        <v>16</v>
      </c>
      <c r="C11" s="9">
        <v>1</v>
      </c>
      <c r="D11" s="9" t="s">
        <v>22</v>
      </c>
      <c r="E11" s="9"/>
      <c r="F11" s="9"/>
    </row>
    <row r="12" spans="1:6" ht="15.75" x14ac:dyDescent="0.25">
      <c r="A12" s="2">
        <v>2</v>
      </c>
      <c r="B12" s="23" t="s">
        <v>17</v>
      </c>
      <c r="C12" s="9"/>
      <c r="D12" s="9"/>
      <c r="E12" s="9"/>
      <c r="F12" s="9"/>
    </row>
    <row r="13" spans="1:6" ht="105" x14ac:dyDescent="0.25">
      <c r="A13" s="3">
        <v>2.1</v>
      </c>
      <c r="B13" s="20" t="s">
        <v>133</v>
      </c>
      <c r="C13" s="3">
        <v>1</v>
      </c>
      <c r="D13" s="3" t="s">
        <v>22</v>
      </c>
      <c r="E13" s="3"/>
      <c r="F13" s="9"/>
    </row>
    <row r="14" spans="1:6" ht="15.75" x14ac:dyDescent="0.25">
      <c r="A14" s="1"/>
      <c r="B14" s="21" t="s">
        <v>144</v>
      </c>
      <c r="C14" s="1"/>
      <c r="D14" s="1"/>
      <c r="E14" s="1"/>
      <c r="F14" s="9"/>
    </row>
    <row r="15" spans="1:6" ht="16.5" thickBot="1" x14ac:dyDescent="0.3">
      <c r="A15" s="1"/>
      <c r="B15" s="19" t="s">
        <v>143</v>
      </c>
      <c r="C15" s="1"/>
      <c r="D15" s="1"/>
      <c r="E15" s="1"/>
      <c r="F15" s="9"/>
    </row>
    <row r="16" spans="1:6" ht="16.5" thickBot="1" x14ac:dyDescent="0.3">
      <c r="A16" s="1"/>
      <c r="B16" s="19" t="s">
        <v>21</v>
      </c>
      <c r="C16" s="1"/>
      <c r="D16" s="1"/>
      <c r="E16" s="1"/>
      <c r="F16" s="9"/>
    </row>
  </sheetData>
  <mergeCells count="5">
    <mergeCell ref="A1:F1"/>
    <mergeCell ref="A3:F3"/>
    <mergeCell ref="A4:F4"/>
    <mergeCell ref="A5:F5"/>
    <mergeCell ref="A7:E7"/>
  </mergeCells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16"/>
  <sheetViews>
    <sheetView topLeftCell="A4" workbookViewId="0">
      <selection activeCell="H15" sqref="H15"/>
    </sheetView>
  </sheetViews>
  <sheetFormatPr defaultRowHeight="15" x14ac:dyDescent="0.25"/>
  <cols>
    <col min="1" max="1" width="5.28515625" bestFit="1" customWidth="1"/>
    <col min="2" max="2" width="44.42578125" customWidth="1"/>
    <col min="3" max="3" width="9" customWidth="1"/>
    <col min="4" max="4" width="9.28515625" customWidth="1"/>
    <col min="5" max="5" width="13.42578125" customWidth="1"/>
    <col min="6" max="6" width="12.85546875" bestFit="1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39</v>
      </c>
      <c r="B4" s="58"/>
      <c r="C4" s="58"/>
      <c r="D4" s="58"/>
      <c r="E4" s="58"/>
      <c r="F4" s="58"/>
    </row>
    <row r="5" spans="1:6" ht="15.75" x14ac:dyDescent="0.25">
      <c r="A5" s="58" t="s">
        <v>38</v>
      </c>
      <c r="B5" s="58"/>
      <c r="C5" s="58"/>
      <c r="D5" s="58"/>
      <c r="E5" s="58"/>
      <c r="F5" s="58"/>
    </row>
    <row r="6" spans="1:6" ht="15.75" x14ac:dyDescent="0.25">
      <c r="A6" s="8" t="s">
        <v>40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19</v>
      </c>
      <c r="F8" s="24" t="s">
        <v>21</v>
      </c>
    </row>
    <row r="9" spans="1:6" ht="15.75" x14ac:dyDescent="0.25">
      <c r="A9" s="2">
        <v>1</v>
      </c>
      <c r="B9" s="23" t="s">
        <v>15</v>
      </c>
      <c r="C9" s="9"/>
      <c r="D9" s="9"/>
      <c r="E9" s="9"/>
      <c r="F9" s="9"/>
    </row>
    <row r="10" spans="1:6" ht="47.25" x14ac:dyDescent="0.25">
      <c r="A10" s="28">
        <v>1.1000000000000001</v>
      </c>
      <c r="B10" s="26" t="s">
        <v>30</v>
      </c>
      <c r="C10" s="9">
        <v>1</v>
      </c>
      <c r="D10" s="9" t="s">
        <v>18</v>
      </c>
      <c r="E10" s="9"/>
      <c r="F10" s="9"/>
    </row>
    <row r="11" spans="1:6" ht="78.75" x14ac:dyDescent="0.25">
      <c r="A11" s="9">
        <v>1.2</v>
      </c>
      <c r="B11" s="26" t="s">
        <v>16</v>
      </c>
      <c r="C11" s="9">
        <v>1</v>
      </c>
      <c r="D11" s="9" t="s">
        <v>22</v>
      </c>
      <c r="E11" s="9"/>
      <c r="F11" s="9"/>
    </row>
    <row r="12" spans="1:6" ht="15.75" x14ac:dyDescent="0.25">
      <c r="A12" s="2">
        <v>2</v>
      </c>
      <c r="B12" s="23" t="s">
        <v>17</v>
      </c>
      <c r="C12" s="9"/>
      <c r="D12" s="9"/>
      <c r="E12" s="9"/>
      <c r="F12" s="9"/>
    </row>
    <row r="13" spans="1:6" ht="105" x14ac:dyDescent="0.25">
      <c r="A13" s="3">
        <v>2.1</v>
      </c>
      <c r="B13" s="20" t="s">
        <v>133</v>
      </c>
      <c r="C13" s="3">
        <v>1</v>
      </c>
      <c r="D13" s="3" t="s">
        <v>22</v>
      </c>
      <c r="E13" s="3"/>
      <c r="F13" s="9"/>
    </row>
    <row r="14" spans="1:6" ht="15.75" x14ac:dyDescent="0.25">
      <c r="A14" s="1"/>
      <c r="B14" s="21" t="s">
        <v>144</v>
      </c>
      <c r="C14" s="1"/>
      <c r="D14" s="1"/>
      <c r="E14" s="1"/>
      <c r="F14" s="9"/>
    </row>
    <row r="15" spans="1:6" ht="16.5" thickBot="1" x14ac:dyDescent="0.3">
      <c r="A15" s="1"/>
      <c r="B15" s="19" t="s">
        <v>143</v>
      </c>
      <c r="C15" s="1"/>
      <c r="D15" s="1"/>
      <c r="E15" s="1"/>
      <c r="F15" s="9"/>
    </row>
    <row r="16" spans="1:6" ht="16.5" thickBot="1" x14ac:dyDescent="0.3">
      <c r="A16" s="1"/>
      <c r="B16" s="19" t="s">
        <v>21</v>
      </c>
      <c r="C16" s="1"/>
      <c r="D16" s="1"/>
      <c r="E16" s="1"/>
      <c r="F16" s="9"/>
    </row>
  </sheetData>
  <mergeCells count="5">
    <mergeCell ref="A1:F1"/>
    <mergeCell ref="A3:F3"/>
    <mergeCell ref="A4:F4"/>
    <mergeCell ref="A5:F5"/>
    <mergeCell ref="A7:E7"/>
  </mergeCells>
  <pageMargins left="0.7" right="0.7" top="0.75" bottom="0.75" header="0.3" footer="0.3"/>
  <pageSetup scale="8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21"/>
  <sheetViews>
    <sheetView tabSelected="1" workbookViewId="0">
      <selection activeCell="H18" sqref="H18"/>
    </sheetView>
  </sheetViews>
  <sheetFormatPr defaultRowHeight="15" x14ac:dyDescent="0.25"/>
  <cols>
    <col min="1" max="1" width="5.28515625" bestFit="1" customWidth="1"/>
    <col min="2" max="2" width="47.5703125" customWidth="1"/>
    <col min="3" max="3" width="9" customWidth="1"/>
    <col min="4" max="4" width="9.85546875" customWidth="1"/>
    <col min="5" max="5" width="13.28515625" customWidth="1"/>
    <col min="6" max="6" width="11.42578125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46</v>
      </c>
      <c r="B4" s="58"/>
      <c r="C4" s="58"/>
      <c r="D4" s="58"/>
      <c r="E4" s="58"/>
      <c r="F4" s="58"/>
    </row>
    <row r="5" spans="1:6" ht="15.75" x14ac:dyDescent="0.25">
      <c r="A5" s="58" t="s">
        <v>45</v>
      </c>
      <c r="B5" s="58"/>
      <c r="C5" s="58"/>
      <c r="D5" s="58"/>
      <c r="E5" s="58"/>
      <c r="F5" s="58"/>
    </row>
    <row r="6" spans="1:6" ht="15.75" x14ac:dyDescent="0.25">
      <c r="A6" s="8" t="s">
        <v>43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140</v>
      </c>
      <c r="F8" s="24" t="s">
        <v>21</v>
      </c>
    </row>
    <row r="9" spans="1:6" ht="15.75" x14ac:dyDescent="0.25">
      <c r="A9" s="2">
        <v>1</v>
      </c>
      <c r="B9" s="29" t="s">
        <v>11</v>
      </c>
      <c r="C9" s="9"/>
      <c r="D9" s="9"/>
      <c r="E9" s="9"/>
      <c r="F9" s="9"/>
    </row>
    <row r="10" spans="1:6" s="35" customFormat="1" ht="31.5" customHeight="1" x14ac:dyDescent="0.25">
      <c r="A10" s="16">
        <v>1.1000000000000001</v>
      </c>
      <c r="B10" s="18" t="s">
        <v>31</v>
      </c>
      <c r="C10" s="9">
        <v>12</v>
      </c>
      <c r="D10" s="9" t="s">
        <v>0</v>
      </c>
      <c r="E10" s="9"/>
      <c r="F10" s="9"/>
    </row>
    <row r="11" spans="1:6" s="35" customFormat="1" ht="31.5" customHeight="1" x14ac:dyDescent="0.25">
      <c r="A11" s="16">
        <v>1.2</v>
      </c>
      <c r="B11" s="30" t="s">
        <v>41</v>
      </c>
      <c r="C11" s="9">
        <v>12</v>
      </c>
      <c r="D11" s="9" t="s">
        <v>0</v>
      </c>
      <c r="E11" s="9"/>
      <c r="F11" s="9"/>
    </row>
    <row r="12" spans="1:6" s="35" customFormat="1" ht="31.5" customHeight="1" x14ac:dyDescent="0.25">
      <c r="A12" s="16">
        <v>1.3</v>
      </c>
      <c r="B12" s="31" t="s">
        <v>42</v>
      </c>
      <c r="C12" s="9">
        <v>1</v>
      </c>
      <c r="D12" s="9" t="s">
        <v>3</v>
      </c>
      <c r="E12" s="9"/>
      <c r="F12" s="9"/>
    </row>
    <row r="13" spans="1:6" s="35" customFormat="1" ht="31.5" customHeight="1" x14ac:dyDescent="0.25">
      <c r="A13" s="16">
        <v>1.4</v>
      </c>
      <c r="B13" s="18" t="s">
        <v>12</v>
      </c>
      <c r="C13" s="9">
        <v>1</v>
      </c>
      <c r="D13" s="9" t="s">
        <v>0</v>
      </c>
      <c r="E13" s="9"/>
      <c r="F13" s="9"/>
    </row>
    <row r="14" spans="1:6" s="35" customFormat="1" ht="31.5" customHeight="1" x14ac:dyDescent="0.25">
      <c r="A14" s="16">
        <v>1.5</v>
      </c>
      <c r="B14" s="18" t="s">
        <v>13</v>
      </c>
      <c r="C14" s="9">
        <v>1</v>
      </c>
      <c r="D14" s="9" t="s">
        <v>0</v>
      </c>
      <c r="E14" s="9"/>
      <c r="F14" s="9"/>
    </row>
    <row r="15" spans="1:6" ht="15.75" x14ac:dyDescent="0.25">
      <c r="A15" s="2">
        <v>2</v>
      </c>
      <c r="B15" s="29" t="s">
        <v>15</v>
      </c>
      <c r="C15" s="9"/>
      <c r="D15" s="9"/>
      <c r="E15" s="9"/>
      <c r="F15" s="9"/>
    </row>
    <row r="16" spans="1:6" ht="47.25" x14ac:dyDescent="0.25">
      <c r="A16" s="9">
        <v>2.1</v>
      </c>
      <c r="B16" s="26" t="s">
        <v>47</v>
      </c>
      <c r="C16" s="9">
        <v>1</v>
      </c>
      <c r="D16" s="9" t="s">
        <v>22</v>
      </c>
      <c r="E16" s="9"/>
      <c r="F16" s="9"/>
    </row>
    <row r="17" spans="1:6" ht="15.75" x14ac:dyDescent="0.25">
      <c r="A17" s="2">
        <v>3</v>
      </c>
      <c r="B17" s="29" t="s">
        <v>17</v>
      </c>
      <c r="C17" s="9"/>
      <c r="D17" s="9"/>
      <c r="E17" s="9"/>
      <c r="F17" s="9"/>
    </row>
    <row r="18" spans="1:6" ht="90" x14ac:dyDescent="0.25">
      <c r="A18" s="3">
        <v>3.1</v>
      </c>
      <c r="B18" s="20" t="s">
        <v>134</v>
      </c>
      <c r="C18" s="3">
        <v>1</v>
      </c>
      <c r="D18" s="3" t="s">
        <v>22</v>
      </c>
      <c r="E18" s="3"/>
      <c r="F18" s="9"/>
    </row>
    <row r="19" spans="1:6" ht="15.75" x14ac:dyDescent="0.25">
      <c r="A19" s="1"/>
      <c r="B19" s="21" t="s">
        <v>144</v>
      </c>
      <c r="C19" s="1"/>
      <c r="D19" s="1"/>
      <c r="E19" s="1"/>
      <c r="F19" s="9"/>
    </row>
    <row r="20" spans="1:6" ht="16.5" thickBot="1" x14ac:dyDescent="0.3">
      <c r="A20" s="1"/>
      <c r="B20" s="19" t="s">
        <v>143</v>
      </c>
      <c r="C20" s="1"/>
      <c r="D20" s="1"/>
      <c r="E20" s="1"/>
      <c r="F20" s="9"/>
    </row>
    <row r="21" spans="1:6" ht="16.5" thickBot="1" x14ac:dyDescent="0.3">
      <c r="A21" s="1"/>
      <c r="B21" s="19" t="s">
        <v>21</v>
      </c>
      <c r="C21" s="1"/>
      <c r="D21" s="1"/>
      <c r="E21" s="1"/>
      <c r="F21" s="9"/>
    </row>
  </sheetData>
  <mergeCells count="5">
    <mergeCell ref="A1:F1"/>
    <mergeCell ref="A3:F3"/>
    <mergeCell ref="A4:F4"/>
    <mergeCell ref="A5:F5"/>
    <mergeCell ref="A7:E7"/>
  </mergeCells>
  <pageMargins left="0.7" right="0.7" top="0.75" bottom="0.75" header="0.3" footer="0.3"/>
  <pageSetup scale="9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21"/>
  <sheetViews>
    <sheetView topLeftCell="A2" workbookViewId="0">
      <selection activeCell="G17" sqref="G17"/>
    </sheetView>
  </sheetViews>
  <sheetFormatPr defaultRowHeight="15" x14ac:dyDescent="0.25"/>
  <cols>
    <col min="1" max="1" width="5.28515625" bestFit="1" customWidth="1"/>
    <col min="2" max="2" width="44.5703125" customWidth="1"/>
    <col min="3" max="3" width="9.85546875" customWidth="1"/>
    <col min="4" max="4" width="9.28515625" customWidth="1"/>
    <col min="5" max="5" width="13.140625" customWidth="1"/>
    <col min="6" max="6" width="14.7109375" customWidth="1"/>
  </cols>
  <sheetData>
    <row r="1" spans="1:6" ht="18.75" x14ac:dyDescent="0.25">
      <c r="A1" s="56" t="s">
        <v>4</v>
      </c>
      <c r="B1" s="56"/>
      <c r="C1" s="56"/>
      <c r="D1" s="56"/>
      <c r="E1" s="56"/>
      <c r="F1" s="56"/>
    </row>
    <row r="2" spans="1:6" ht="18.75" x14ac:dyDescent="0.25">
      <c r="A2" s="5" t="s">
        <v>6</v>
      </c>
      <c r="B2" s="5"/>
      <c r="C2" s="5"/>
      <c r="D2" s="5"/>
      <c r="E2" s="5"/>
      <c r="F2" s="5"/>
    </row>
    <row r="3" spans="1:6" ht="18" x14ac:dyDescent="0.25">
      <c r="A3" s="57" t="s">
        <v>5</v>
      </c>
      <c r="B3" s="57"/>
      <c r="C3" s="57"/>
      <c r="D3" s="57"/>
      <c r="E3" s="57"/>
      <c r="F3" s="57"/>
    </row>
    <row r="4" spans="1:6" ht="15.75" x14ac:dyDescent="0.25">
      <c r="A4" s="58" t="s">
        <v>49</v>
      </c>
      <c r="B4" s="58"/>
      <c r="C4" s="58"/>
      <c r="D4" s="58"/>
      <c r="E4" s="58"/>
      <c r="F4" s="58"/>
    </row>
    <row r="5" spans="1:6" ht="15.75" x14ac:dyDescent="0.25">
      <c r="A5" s="58" t="s">
        <v>48</v>
      </c>
      <c r="B5" s="58"/>
      <c r="C5" s="58"/>
      <c r="D5" s="58"/>
      <c r="E5" s="58"/>
      <c r="F5" s="58"/>
    </row>
    <row r="6" spans="1:6" ht="15.75" x14ac:dyDescent="0.25">
      <c r="A6" s="8" t="s">
        <v>50</v>
      </c>
      <c r="B6" s="8"/>
      <c r="C6" s="8"/>
      <c r="D6" s="8"/>
      <c r="E6" s="8"/>
      <c r="F6" s="8"/>
    </row>
    <row r="7" spans="1:6" ht="18.75" x14ac:dyDescent="0.3">
      <c r="A7" s="59"/>
      <c r="B7" s="59"/>
      <c r="C7" s="59"/>
      <c r="D7" s="59"/>
      <c r="E7" s="59"/>
    </row>
    <row r="8" spans="1:6" ht="31.5" x14ac:dyDescent="0.25">
      <c r="A8" s="24" t="s">
        <v>0</v>
      </c>
      <c r="B8" s="25" t="s">
        <v>1</v>
      </c>
      <c r="C8" s="24" t="s">
        <v>2</v>
      </c>
      <c r="D8" s="24" t="s">
        <v>20</v>
      </c>
      <c r="E8" s="25" t="s">
        <v>19</v>
      </c>
      <c r="F8" s="24" t="s">
        <v>21</v>
      </c>
    </row>
    <row r="9" spans="1:6" ht="15.75" x14ac:dyDescent="0.25">
      <c r="A9" s="2">
        <v>1</v>
      </c>
      <c r="B9" s="29" t="s">
        <v>11</v>
      </c>
      <c r="C9" s="9"/>
      <c r="D9" s="9"/>
      <c r="E9" s="9"/>
      <c r="F9" s="9"/>
    </row>
    <row r="10" spans="1:6" ht="30" x14ac:dyDescent="0.25">
      <c r="A10" s="9">
        <v>1.1000000000000001</v>
      </c>
      <c r="B10" s="18" t="s">
        <v>31</v>
      </c>
      <c r="C10" s="9">
        <v>4</v>
      </c>
      <c r="D10" s="9" t="s">
        <v>0</v>
      </c>
      <c r="E10" s="9"/>
      <c r="F10" s="9"/>
    </row>
    <row r="11" spans="1:6" ht="25.5" customHeight="1" x14ac:dyDescent="0.25">
      <c r="A11" s="9">
        <v>1.2</v>
      </c>
      <c r="B11" s="30" t="s">
        <v>41</v>
      </c>
      <c r="C11" s="9">
        <v>4</v>
      </c>
      <c r="D11" s="9" t="s">
        <v>0</v>
      </c>
      <c r="E11" s="9"/>
      <c r="F11" s="9"/>
    </row>
    <row r="12" spans="1:6" ht="30" x14ac:dyDescent="0.25">
      <c r="A12" s="9">
        <v>1.3</v>
      </c>
      <c r="B12" s="18" t="s">
        <v>12</v>
      </c>
      <c r="C12" s="9">
        <v>1</v>
      </c>
      <c r="D12" s="9" t="s">
        <v>0</v>
      </c>
      <c r="E12" s="9"/>
      <c r="F12" s="9"/>
    </row>
    <row r="13" spans="1:6" ht="30" x14ac:dyDescent="0.25">
      <c r="A13" s="9">
        <v>1.4</v>
      </c>
      <c r="B13" s="18" t="s">
        <v>13</v>
      </c>
      <c r="C13" s="9">
        <v>1</v>
      </c>
      <c r="D13" s="9" t="s">
        <v>0</v>
      </c>
      <c r="E13" s="9"/>
      <c r="F13" s="9"/>
    </row>
    <row r="14" spans="1:6" ht="15.75" x14ac:dyDescent="0.25">
      <c r="A14" s="2">
        <v>2</v>
      </c>
      <c r="B14" s="29" t="s">
        <v>15</v>
      </c>
      <c r="C14" s="9"/>
      <c r="D14" s="9"/>
      <c r="E14" s="9"/>
      <c r="F14" s="9"/>
    </row>
    <row r="15" spans="1:6" ht="47.25" x14ac:dyDescent="0.25">
      <c r="A15" s="28">
        <v>2.1</v>
      </c>
      <c r="B15" s="26" t="s">
        <v>30</v>
      </c>
      <c r="C15" s="9">
        <v>1</v>
      </c>
      <c r="D15" s="9" t="s">
        <v>18</v>
      </c>
      <c r="E15" s="9"/>
      <c r="F15" s="9"/>
    </row>
    <row r="16" spans="1:6" ht="78.75" x14ac:dyDescent="0.25">
      <c r="A16" s="9" t="s">
        <v>51</v>
      </c>
      <c r="B16" s="26" t="s">
        <v>16</v>
      </c>
      <c r="C16" s="9">
        <v>1</v>
      </c>
      <c r="D16" s="9" t="s">
        <v>22</v>
      </c>
      <c r="E16" s="9"/>
      <c r="F16" s="9"/>
    </row>
    <row r="17" spans="1:6" ht="15.75" x14ac:dyDescent="0.25">
      <c r="A17" s="2">
        <v>3</v>
      </c>
      <c r="B17" s="23" t="s">
        <v>17</v>
      </c>
      <c r="C17" s="9"/>
      <c r="D17" s="9"/>
      <c r="E17" s="9"/>
      <c r="F17" s="9"/>
    </row>
    <row r="18" spans="1:6" ht="105" x14ac:dyDescent="0.25">
      <c r="A18" s="3">
        <v>3.1</v>
      </c>
      <c r="B18" s="20" t="s">
        <v>134</v>
      </c>
      <c r="C18" s="3">
        <v>1</v>
      </c>
      <c r="D18" s="3" t="s">
        <v>22</v>
      </c>
      <c r="E18" s="3"/>
      <c r="F18" s="9"/>
    </row>
    <row r="19" spans="1:6" ht="15.75" x14ac:dyDescent="0.25">
      <c r="A19" s="1"/>
      <c r="B19" s="21" t="s">
        <v>144</v>
      </c>
      <c r="C19" s="1"/>
      <c r="D19" s="1"/>
      <c r="E19" s="1"/>
      <c r="F19" s="9"/>
    </row>
    <row r="20" spans="1:6" ht="16.5" thickBot="1" x14ac:dyDescent="0.3">
      <c r="A20" s="1"/>
      <c r="B20" s="19" t="s">
        <v>143</v>
      </c>
      <c r="C20" s="1"/>
      <c r="D20" s="1"/>
      <c r="E20" s="1"/>
      <c r="F20" s="9"/>
    </row>
    <row r="21" spans="1:6" ht="16.5" thickBot="1" x14ac:dyDescent="0.3">
      <c r="A21" s="1"/>
      <c r="B21" s="19" t="s">
        <v>21</v>
      </c>
      <c r="C21" s="1"/>
      <c r="D21" s="1"/>
      <c r="E21" s="1"/>
      <c r="F21" s="9"/>
    </row>
  </sheetData>
  <mergeCells count="5">
    <mergeCell ref="A1:F1"/>
    <mergeCell ref="A3:F3"/>
    <mergeCell ref="A4:F4"/>
    <mergeCell ref="A5:F5"/>
    <mergeCell ref="A7:E7"/>
  </mergeCells>
  <pageMargins left="0.7" right="0.7" top="0.75" bottom="0.75" header="0.3" footer="0.3"/>
  <pageSetup paperSize="9"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Location of HP</vt:lpstr>
      <vt:lpstr>Algafra (HP 1)</vt:lpstr>
      <vt:lpstr>Algafra (HP2) </vt:lpstr>
      <vt:lpstr>Algafra (HP 3)</vt:lpstr>
      <vt:lpstr>Sharab (HP 1)</vt:lpstr>
      <vt:lpstr>Wad Alkoof (HP 1)</vt:lpstr>
      <vt:lpstr>Wad Alkoof (HP 2)</vt:lpstr>
      <vt:lpstr>Wad thinan HP (1)</vt:lpstr>
      <vt:lpstr>Tayba Aldigarab HP (1)</vt:lpstr>
      <vt:lpstr>Tayba Aldigarab HP (2)</vt:lpstr>
      <vt:lpstr>Wad Ekhathin HP (1)</vt:lpstr>
      <vt:lpstr>Bazora HP (1)</vt:lpstr>
      <vt:lpstr>Bazora HP (2)</vt:lpstr>
      <vt:lpstr>Bazora HP (3)</vt:lpstr>
      <vt:lpstr>Hilat Alyas HP (1)</vt:lpstr>
      <vt:lpstr>Sasabana HP (1)</vt:lpstr>
      <vt:lpstr>Aloshara HP (1)</vt:lpstr>
      <vt:lpstr>Aloshara HP (2)</vt:lpstr>
      <vt:lpstr>Shambat HP (1)</vt:lpstr>
      <vt:lpstr>Sifawa HP (1)</vt:lpstr>
      <vt:lpstr>Arida HP (1)</vt:lpstr>
      <vt:lpstr>Gabal Gana HP (1)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Mercy Corps</dc:creator>
  <cp:lastModifiedBy>Nada AwadAlkareem Bashir</cp:lastModifiedBy>
  <cp:lastPrinted>2022-05-18T09:17:23Z</cp:lastPrinted>
  <dcterms:modified xsi:type="dcterms:W3CDTF">2022-05-18T10:16:29Z</dcterms:modified>
</cp:coreProperties>
</file>